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2C2764A6-C4DA-4572-9A6D-9E5F2C315ECA}" xr6:coauthVersionLast="47" xr6:coauthVersionMax="47" xr10:uidLastSave="{00000000-0000-0000-0000-000000000000}"/>
  <bookViews>
    <workbookView xWindow="4215" yWindow="120" windowWidth="21240" windowHeight="15225" activeTab="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6" i="12" l="1"/>
  <c r="J427" i="12"/>
  <c r="H330" i="12"/>
  <c r="J312" i="12"/>
  <c r="H96" i="12"/>
  <c r="H90" i="12"/>
  <c r="H42" i="12"/>
  <c r="E32" i="12"/>
  <c r="L9" i="10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<sst xmlns="http://schemas.openxmlformats.org/spreadsheetml/2006/main" count="2556" uniqueCount="345">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</sst>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1.7791458457151907</c:v>
                </c:pt>
                <c:pt idx="1">
                  <c:v>1.7959679649271587</c:v>
                </c:pt>
                <c:pt idx="2">
                  <c:v>1.8127900841391267</c:v>
                </c:pt>
                <c:pt idx="3">
                  <c:v>1.8296122033510944</c:v>
                </c:pt>
                <c:pt idx="4">
                  <c:v>1.8464343225630619</c:v>
                </c:pt>
                <c:pt idx="5">
                  <c:v>1.8632564417750297</c:v>
                </c:pt>
                <c:pt idx="6">
                  <c:v>1.8800785609869977</c:v>
                </c:pt>
                <c:pt idx="7">
                  <c:v>1.8969006801989656</c:v>
                </c:pt>
                <c:pt idx="8">
                  <c:v>1.9137227994109334</c:v>
                </c:pt>
                <c:pt idx="9">
                  <c:v>1.9305449186229011</c:v>
                </c:pt>
                <c:pt idx="10">
                  <c:v>1.9473670378348686</c:v>
                </c:pt>
                <c:pt idx="11">
                  <c:v>1.9641891570468366</c:v>
                </c:pt>
                <c:pt idx="12">
                  <c:v>1.9810112762588044</c:v>
                </c:pt>
                <c:pt idx="13">
                  <c:v>1.9978333954707723</c:v>
                </c:pt>
                <c:pt idx="14">
                  <c:v>2.0146555146827398</c:v>
                </c:pt>
                <c:pt idx="15">
                  <c:v>2.0314776338947076</c:v>
                </c:pt>
                <c:pt idx="16">
                  <c:v>2.0482997531066758</c:v>
                </c:pt>
                <c:pt idx="17">
                  <c:v>2.0651218723186435</c:v>
                </c:pt>
                <c:pt idx="18">
                  <c:v>2.0819439915306113</c:v>
                </c:pt>
                <c:pt idx="19">
                  <c:v>2.098766110742579</c:v>
                </c:pt>
                <c:pt idx="20">
                  <c:v>2.1155882299545468</c:v>
                </c:pt>
                <c:pt idx="21">
                  <c:v>2.132410349166515</c:v>
                </c:pt>
                <c:pt idx="22">
                  <c:v>2.1492324683784823</c:v>
                </c:pt>
                <c:pt idx="23">
                  <c:v>2.1660545875904504</c:v>
                </c:pt>
                <c:pt idx="24">
                  <c:v>2.1828767068024182</c:v>
                </c:pt>
                <c:pt idx="25">
                  <c:v>2.1996988260143859</c:v>
                </c:pt>
                <c:pt idx="26">
                  <c:v>2.2165209452263537</c:v>
                </c:pt>
                <c:pt idx="27">
                  <c:v>2.2333430644383214</c:v>
                </c:pt>
                <c:pt idx="28">
                  <c:v>2.2501651836502896</c:v>
                </c:pt>
                <c:pt idx="29">
                  <c:v>2.2669873028622578</c:v>
                </c:pt>
                <c:pt idx="30">
                  <c:v>2.2838094220742255</c:v>
                </c:pt>
                <c:pt idx="31">
                  <c:v>2.3006315412861937</c:v>
                </c:pt>
                <c:pt idx="32">
                  <c:v>2.3174536604981615</c:v>
                </c:pt>
                <c:pt idx="33">
                  <c:v>2.3342757797101292</c:v>
                </c:pt>
                <c:pt idx="34">
                  <c:v>2.351097898922097</c:v>
                </c:pt>
                <c:pt idx="35">
                  <c:v>2.3679200181340647</c:v>
                </c:pt>
                <c:pt idx="36">
                  <c:v>2.3847421373460325</c:v>
                </c:pt>
                <c:pt idx="37">
                  <c:v>2.4015642565580002</c:v>
                </c:pt>
                <c:pt idx="38">
                  <c:v>2.418386375769968</c:v>
                </c:pt>
                <c:pt idx="39">
                  <c:v>2.4352084949819361</c:v>
                </c:pt>
                <c:pt idx="40">
                  <c:v>2.4520306141939039</c:v>
                </c:pt>
                <c:pt idx="41">
                  <c:v>2.4688527334058716</c:v>
                </c:pt>
                <c:pt idx="42">
                  <c:v>2.4856748526178394</c:v>
                </c:pt>
                <c:pt idx="43">
                  <c:v>2.5024969718298071</c:v>
                </c:pt>
                <c:pt idx="44">
                  <c:v>2.5193190910417749</c:v>
                </c:pt>
                <c:pt idx="45">
                  <c:v>2.5361412102537426</c:v>
                </c:pt>
                <c:pt idx="46">
                  <c:v>2.5529633294657104</c:v>
                </c:pt>
                <c:pt idx="47">
                  <c:v>2.5697854486776781</c:v>
                </c:pt>
                <c:pt idx="48">
                  <c:v>2.5866075678896463</c:v>
                </c:pt>
                <c:pt idx="49">
                  <c:v>2.6034296871016136</c:v>
                </c:pt>
                <c:pt idx="50">
                  <c:v>2.6202518063135809</c:v>
                </c:pt>
                <c:pt idx="51">
                  <c:v>2.6370739255255486</c:v>
                </c:pt>
                <c:pt idx="52">
                  <c:v>2.6538960447375164</c:v>
                </c:pt>
                <c:pt idx="53">
                  <c:v>2.6707181639494846</c:v>
                </c:pt>
                <c:pt idx="54">
                  <c:v>2.6875402831614523</c:v>
                </c:pt>
                <c:pt idx="55">
                  <c:v>2.7043624023734201</c:v>
                </c:pt>
                <c:pt idx="56">
                  <c:v>2.7211845215853878</c:v>
                </c:pt>
                <c:pt idx="57">
                  <c:v>2.7380066407973551</c:v>
                </c:pt>
                <c:pt idx="58">
                  <c:v>2.7548287600093238</c:v>
                </c:pt>
                <c:pt idx="59">
                  <c:v>2.7716508792212911</c:v>
                </c:pt>
                <c:pt idx="60">
                  <c:v>2.7884729984332588</c:v>
                </c:pt>
                <c:pt idx="61">
                  <c:v>2.8052951176452265</c:v>
                </c:pt>
                <c:pt idx="62">
                  <c:v>2.8221172368571943</c:v>
                </c:pt>
                <c:pt idx="63">
                  <c:v>2.8389393560691625</c:v>
                </c:pt>
                <c:pt idx="64">
                  <c:v>2.8557614752811302</c:v>
                </c:pt>
                <c:pt idx="65">
                  <c:v>2.872583594493098</c:v>
                </c:pt>
                <c:pt idx="66">
                  <c:v>2.8894057137050657</c:v>
                </c:pt>
                <c:pt idx="67">
                  <c:v>2.9062278329170335</c:v>
                </c:pt>
                <c:pt idx="68">
                  <c:v>2.9230499521290016</c:v>
                </c:pt>
                <c:pt idx="69">
                  <c:v>2.9398720713409694</c:v>
                </c:pt>
                <c:pt idx="70">
                  <c:v>2.9566941905529371</c:v>
                </c:pt>
                <c:pt idx="71">
                  <c:v>2.9735163097649049</c:v>
                </c:pt>
                <c:pt idx="72">
                  <c:v>2.9903384289768722</c:v>
                </c:pt>
                <c:pt idx="73">
                  <c:v>3.0071605481888408</c:v>
                </c:pt>
                <c:pt idx="74">
                  <c:v>3.0239826674008081</c:v>
                </c:pt>
                <c:pt idx="75">
                  <c:v>3.0408047866127759</c:v>
                </c:pt>
                <c:pt idx="76">
                  <c:v>3.0576269058247436</c:v>
                </c:pt>
                <c:pt idx="77">
                  <c:v>3.0744490250367114</c:v>
                </c:pt>
                <c:pt idx="78">
                  <c:v>3.0912711442486795</c:v>
                </c:pt>
                <c:pt idx="79">
                  <c:v>3.1080932634606473</c:v>
                </c:pt>
                <c:pt idx="80">
                  <c:v>3.124915382672615</c:v>
                </c:pt>
                <c:pt idx="81">
                  <c:v>3.1417375018845828</c:v>
                </c:pt>
                <c:pt idx="82">
                  <c:v>3.1585596210965505</c:v>
                </c:pt>
                <c:pt idx="83">
                  <c:v>3.1753817403085187</c:v>
                </c:pt>
                <c:pt idx="84">
                  <c:v>3.1922038595204865</c:v>
                </c:pt>
                <c:pt idx="85">
                  <c:v>3.2090259787324542</c:v>
                </c:pt>
                <c:pt idx="86">
                  <c:v>3.225848097944422</c:v>
                </c:pt>
                <c:pt idx="87">
                  <c:v>3.2426702171563893</c:v>
                </c:pt>
                <c:pt idx="88">
                  <c:v>3.259492336368357</c:v>
                </c:pt>
                <c:pt idx="89">
                  <c:v>3.2763144555803247</c:v>
                </c:pt>
                <c:pt idx="90">
                  <c:v>3.2931365747922929</c:v>
                </c:pt>
                <c:pt idx="91">
                  <c:v>3.3099586940042607</c:v>
                </c:pt>
                <c:pt idx="92">
                  <c:v>3.3267808132162284</c:v>
                </c:pt>
                <c:pt idx="93">
                  <c:v>3.3436029324281962</c:v>
                </c:pt>
                <c:pt idx="94">
                  <c:v>3.3604250516401639</c:v>
                </c:pt>
                <c:pt idx="95">
                  <c:v>3.3772471708521321</c:v>
                </c:pt>
                <c:pt idx="96">
                  <c:v>3.3940692900640999</c:v>
                </c:pt>
                <c:pt idx="97">
                  <c:v>3.4108914092760676</c:v>
                </c:pt>
                <c:pt idx="98">
                  <c:v>3.4277135284880353</c:v>
                </c:pt>
                <c:pt idx="99">
                  <c:v>3.4445356477000026</c:v>
                </c:pt>
                <c:pt idx="100">
                  <c:v>3.4613577669119713</c:v>
                </c:pt>
                <c:pt idx="101">
                  <c:v>3.478179886123939</c:v>
                </c:pt>
                <c:pt idx="102">
                  <c:v>3.4950020053359063</c:v>
                </c:pt>
                <c:pt idx="103">
                  <c:v>3.5118241245478741</c:v>
                </c:pt>
                <c:pt idx="104">
                  <c:v>3.5286462437598418</c:v>
                </c:pt>
                <c:pt idx="105">
                  <c:v>3.54546836297181</c:v>
                </c:pt>
                <c:pt idx="106">
                  <c:v>3.5622904821837778</c:v>
                </c:pt>
                <c:pt idx="107">
                  <c:v>3.5791126013957455</c:v>
                </c:pt>
                <c:pt idx="108">
                  <c:v>3.5959347206077132</c:v>
                </c:pt>
                <c:pt idx="109">
                  <c:v>3.612756839819681</c:v>
                </c:pt>
                <c:pt idx="110">
                  <c:v>3.6295789590316492</c:v>
                </c:pt>
                <c:pt idx="111">
                  <c:v>3.6464010782436169</c:v>
                </c:pt>
                <c:pt idx="112">
                  <c:v>3.6632231974555847</c:v>
                </c:pt>
                <c:pt idx="113">
                  <c:v>3.6800453166675524</c:v>
                </c:pt>
                <c:pt idx="114">
                  <c:v>3.6968674358795197</c:v>
                </c:pt>
                <c:pt idx="115">
                  <c:v>3.7136895550914883</c:v>
                </c:pt>
                <c:pt idx="116">
                  <c:v>3.7305116743034561</c:v>
                </c:pt>
                <c:pt idx="117">
                  <c:v>3.7473337935154234</c:v>
                </c:pt>
                <c:pt idx="118">
                  <c:v>3.7641559127273911</c:v>
                </c:pt>
                <c:pt idx="119">
                  <c:v>3.7809780319393589</c:v>
                </c:pt>
                <c:pt idx="120">
                  <c:v>3.7978001511513271</c:v>
                </c:pt>
                <c:pt idx="121">
                  <c:v>3.8146222703632948</c:v>
                </c:pt>
                <c:pt idx="122">
                  <c:v>3.8314443895752626</c:v>
                </c:pt>
                <c:pt idx="123">
                  <c:v>3.8482665087872303</c:v>
                </c:pt>
                <c:pt idx="124">
                  <c:v>3.8650886279991981</c:v>
                </c:pt>
                <c:pt idx="125">
                  <c:v>3.8819107472111662</c:v>
                </c:pt>
                <c:pt idx="126">
                  <c:v>3.898732866423134</c:v>
                </c:pt>
                <c:pt idx="127">
                  <c:v>3.9155549856351017</c:v>
                </c:pt>
                <c:pt idx="128">
                  <c:v>3.9323771048470695</c:v>
                </c:pt>
                <c:pt idx="129">
                  <c:v>3.9491992240590368</c:v>
                </c:pt>
                <c:pt idx="130">
                  <c:v>3.9660213432710054</c:v>
                </c:pt>
                <c:pt idx="131">
                  <c:v>3.9828434624829732</c:v>
                </c:pt>
                <c:pt idx="132">
                  <c:v>3.9996655816949405</c:v>
                </c:pt>
                <c:pt idx="133">
                  <c:v>4.0164877009069082</c:v>
                </c:pt>
                <c:pt idx="134">
                  <c:v>4.033309820118876</c:v>
                </c:pt>
                <c:pt idx="135">
                  <c:v>4.0501319393308446</c:v>
                </c:pt>
                <c:pt idx="136">
                  <c:v>4.0669540585428114</c:v>
                </c:pt>
                <c:pt idx="137">
                  <c:v>4.0837761777547801</c:v>
                </c:pt>
                <c:pt idx="138">
                  <c:v>4.1005982969667469</c:v>
                </c:pt>
                <c:pt idx="139">
                  <c:v>4.1174204161787147</c:v>
                </c:pt>
                <c:pt idx="140">
                  <c:v>4.1342425353906833</c:v>
                </c:pt>
                <c:pt idx="141">
                  <c:v>4.1510646546026511</c:v>
                </c:pt>
                <c:pt idx="142">
                  <c:v>4.1678867738146188</c:v>
                </c:pt>
                <c:pt idx="143">
                  <c:v>4.1847088930265866</c:v>
                </c:pt>
                <c:pt idx="144">
                  <c:v>4.2015310122385543</c:v>
                </c:pt>
                <c:pt idx="145">
                  <c:v>4.218353131450522</c:v>
                </c:pt>
                <c:pt idx="146">
                  <c:v>4.2351752506624898</c:v>
                </c:pt>
                <c:pt idx="147">
                  <c:v>4.2519973698744575</c:v>
                </c:pt>
                <c:pt idx="148">
                  <c:v>4.2688194890864253</c:v>
                </c:pt>
                <c:pt idx="149">
                  <c:v>4.285641608298393</c:v>
                </c:pt>
                <c:pt idx="150">
                  <c:v>4.3024637275103617</c:v>
                </c:pt>
                <c:pt idx="151">
                  <c:v>4.3192858467223285</c:v>
                </c:pt>
                <c:pt idx="152">
                  <c:v>4.3361079659342971</c:v>
                </c:pt>
                <c:pt idx="153">
                  <c:v>4.352930085146264</c:v>
                </c:pt>
                <c:pt idx="154">
                  <c:v>4.3697522043582318</c:v>
                </c:pt>
                <c:pt idx="155">
                  <c:v>4.3865743235702004</c:v>
                </c:pt>
                <c:pt idx="156">
                  <c:v>4.4033964427821672</c:v>
                </c:pt>
                <c:pt idx="157">
                  <c:v>4.4202185619941359</c:v>
                </c:pt>
                <c:pt idx="158">
                  <c:v>4.4370406812061036</c:v>
                </c:pt>
                <c:pt idx="159">
                  <c:v>4.4538628004180714</c:v>
                </c:pt>
                <c:pt idx="160">
                  <c:v>4.4706849196300391</c:v>
                </c:pt>
                <c:pt idx="161">
                  <c:v>4.4875070388420069</c:v>
                </c:pt>
                <c:pt idx="162">
                  <c:v>4.5043291580539746</c:v>
                </c:pt>
                <c:pt idx="163">
                  <c:v>4.5211512772659415</c:v>
                </c:pt>
                <c:pt idx="164">
                  <c:v>4.5379733964779101</c:v>
                </c:pt>
                <c:pt idx="165">
                  <c:v>4.5547955156898778</c:v>
                </c:pt>
                <c:pt idx="166">
                  <c:v>4.5716176349018456</c:v>
                </c:pt>
                <c:pt idx="167">
                  <c:v>4.5884397541138142</c:v>
                </c:pt>
                <c:pt idx="168">
                  <c:v>4.6052618733257811</c:v>
                </c:pt>
                <c:pt idx="169">
                  <c:v>4.6220839925377488</c:v>
                </c:pt>
                <c:pt idx="170">
                  <c:v>4.6389061117497166</c:v>
                </c:pt>
                <c:pt idx="171">
                  <c:v>4.6557282309616843</c:v>
                </c:pt>
                <c:pt idx="172">
                  <c:v>4.6725503501736529</c:v>
                </c:pt>
                <c:pt idx="173">
                  <c:v>4.6893724693856207</c:v>
                </c:pt>
                <c:pt idx="174">
                  <c:v>4.7061945885975884</c:v>
                </c:pt>
                <c:pt idx="175">
                  <c:v>4.7230167078095562</c:v>
                </c:pt>
                <c:pt idx="176">
                  <c:v>4.7398388270215239</c:v>
                </c:pt>
                <c:pt idx="177">
                  <c:v>4.7566609462334917</c:v>
                </c:pt>
                <c:pt idx="178">
                  <c:v>4.7734830654454594</c:v>
                </c:pt>
                <c:pt idx="179">
                  <c:v>4.7903051846574272</c:v>
                </c:pt>
                <c:pt idx="180">
                  <c:v>4.8071273038693958</c:v>
                </c:pt>
                <c:pt idx="181">
                  <c:v>4.8239494230813627</c:v>
                </c:pt>
                <c:pt idx="182">
                  <c:v>4.8407715422933313</c:v>
                </c:pt>
                <c:pt idx="183">
                  <c:v>4.8575936615052981</c:v>
                </c:pt>
                <c:pt idx="184">
                  <c:v>4.8744157807172659</c:v>
                </c:pt>
                <c:pt idx="185">
                  <c:v>4.8912378999292345</c:v>
                </c:pt>
                <c:pt idx="186">
                  <c:v>4.9080600191412014</c:v>
                </c:pt>
                <c:pt idx="187">
                  <c:v>4.92488213835317</c:v>
                </c:pt>
                <c:pt idx="188">
                  <c:v>4.9417042575651369</c:v>
                </c:pt>
                <c:pt idx="189">
                  <c:v>4.9585263767771055</c:v>
                </c:pt>
                <c:pt idx="190">
                  <c:v>4.9753484959890732</c:v>
                </c:pt>
                <c:pt idx="191">
                  <c:v>4.992170615201041</c:v>
                </c:pt>
                <c:pt idx="192">
                  <c:v>5.0089927344130087</c:v>
                </c:pt>
                <c:pt idx="193">
                  <c:v>5.0258148536249756</c:v>
                </c:pt>
                <c:pt idx="194">
                  <c:v>5.0426369728369442</c:v>
                </c:pt>
                <c:pt idx="195">
                  <c:v>5.059459092048912</c:v>
                </c:pt>
                <c:pt idx="196">
                  <c:v>5.0762812112608797</c:v>
                </c:pt>
                <c:pt idx="197">
                  <c:v>5.0931033304728484</c:v>
                </c:pt>
                <c:pt idx="198">
                  <c:v>5.1099254496848152</c:v>
                </c:pt>
                <c:pt idx="199">
                  <c:v>5.126747568896783</c:v>
                </c:pt>
                <c:pt idx="200">
                  <c:v>5.1435696881087507</c:v>
                </c:pt>
                <c:pt idx="201">
                  <c:v>5.1603918073207184</c:v>
                </c:pt>
                <c:pt idx="202">
                  <c:v>5.1772139265326871</c:v>
                </c:pt>
                <c:pt idx="203">
                  <c:v>5.1940360457446548</c:v>
                </c:pt>
                <c:pt idx="204">
                  <c:v>5.2108581649566226</c:v>
                </c:pt>
                <c:pt idx="205">
                  <c:v>5.2276802841685903</c:v>
                </c:pt>
                <c:pt idx="206">
                  <c:v>5.2445024033805581</c:v>
                </c:pt>
                <c:pt idx="207">
                  <c:v>5.2613245225925258</c:v>
                </c:pt>
                <c:pt idx="208">
                  <c:v>5.2781466418044927</c:v>
                </c:pt>
                <c:pt idx="209">
                  <c:v>5.2949687610164613</c:v>
                </c:pt>
                <c:pt idx="210">
                  <c:v>5.3117908802284299</c:v>
                </c:pt>
                <c:pt idx="211">
                  <c:v>5.3286129994403977</c:v>
                </c:pt>
                <c:pt idx="212">
                  <c:v>5.3454351186523654</c:v>
                </c:pt>
                <c:pt idx="213">
                  <c:v>5.3622572378643323</c:v>
                </c:pt>
                <c:pt idx="214">
                  <c:v>5.3790793570763</c:v>
                </c:pt>
                <c:pt idx="215">
                  <c:v>5.3959014762882687</c:v>
                </c:pt>
                <c:pt idx="216">
                  <c:v>5.4127235955002355</c:v>
                </c:pt>
                <c:pt idx="217">
                  <c:v>5.4295457147122033</c:v>
                </c:pt>
                <c:pt idx="218">
                  <c:v>5.446367833924171</c:v>
                </c:pt>
                <c:pt idx="219">
                  <c:v>5.4631899531361396</c:v>
                </c:pt>
                <c:pt idx="220">
                  <c:v>5.4800120723481074</c:v>
                </c:pt>
                <c:pt idx="221">
                  <c:v>5.4968341915600751</c:v>
                </c:pt>
                <c:pt idx="222">
                  <c:v>5.513656310772042</c:v>
                </c:pt>
                <c:pt idx="223">
                  <c:v>5.5304784299840097</c:v>
                </c:pt>
                <c:pt idx="224">
                  <c:v>5.5473005491959784</c:v>
                </c:pt>
                <c:pt idx="225">
                  <c:v>5.564122668407947</c:v>
                </c:pt>
                <c:pt idx="226">
                  <c:v>5.5809447876199139</c:v>
                </c:pt>
                <c:pt idx="227">
                  <c:v>5.5977669068318807</c:v>
                </c:pt>
                <c:pt idx="228">
                  <c:v>5.6145890260438494</c:v>
                </c:pt>
                <c:pt idx="229">
                  <c:v>5.6314111452558171</c:v>
                </c:pt>
                <c:pt idx="230">
                  <c:v>5.6482332644677857</c:v>
                </c:pt>
                <c:pt idx="231">
                  <c:v>5.6650553836797526</c:v>
                </c:pt>
                <c:pt idx="232">
                  <c:v>5.6818775028917212</c:v>
                </c:pt>
                <c:pt idx="233">
                  <c:v>5.6986996221036881</c:v>
                </c:pt>
                <c:pt idx="234">
                  <c:v>5.7155217413156567</c:v>
                </c:pt>
                <c:pt idx="235">
                  <c:v>5.7323438605276245</c:v>
                </c:pt>
                <c:pt idx="236">
                  <c:v>5.7491659797395922</c:v>
                </c:pt>
                <c:pt idx="237">
                  <c:v>5.7659880989515599</c:v>
                </c:pt>
                <c:pt idx="238">
                  <c:v>5.7828102181635268</c:v>
                </c:pt>
                <c:pt idx="239">
                  <c:v>5.7996323373754954</c:v>
                </c:pt>
                <c:pt idx="240">
                  <c:v>5.8164544565874641</c:v>
                </c:pt>
                <c:pt idx="241">
                  <c:v>5.8332765757994309</c:v>
                </c:pt>
                <c:pt idx="242">
                  <c:v>5.8500986950113978</c:v>
                </c:pt>
                <c:pt idx="243">
                  <c:v>5.8669208142233664</c:v>
                </c:pt>
                <c:pt idx="244">
                  <c:v>5.8837429334353342</c:v>
                </c:pt>
                <c:pt idx="245">
                  <c:v>5.9005650526473028</c:v>
                </c:pt>
                <c:pt idx="246">
                  <c:v>5.9173871718592697</c:v>
                </c:pt>
                <c:pt idx="247">
                  <c:v>5.9342092910712374</c:v>
                </c:pt>
                <c:pt idx="248">
                  <c:v>5.9510314102832051</c:v>
                </c:pt>
                <c:pt idx="249">
                  <c:v>5.9678535294951738</c:v>
                </c:pt>
                <c:pt idx="250">
                  <c:v>5.9846756487071415</c:v>
                </c:pt>
                <c:pt idx="251">
                  <c:v>6.0014977679191075</c:v>
                </c:pt>
                <c:pt idx="252">
                  <c:v>6.0183198871310761</c:v>
                </c:pt>
                <c:pt idx="253">
                  <c:v>6.0351420063430439</c:v>
                </c:pt>
                <c:pt idx="254">
                  <c:v>6.0519641255550125</c:v>
                </c:pt>
                <c:pt idx="255">
                  <c:v>6.0687862447669794</c:v>
                </c:pt>
                <c:pt idx="256">
                  <c:v>6.085608363978948</c:v>
                </c:pt>
                <c:pt idx="257">
                  <c:v>6.1024304831909149</c:v>
                </c:pt>
                <c:pt idx="258">
                  <c:v>6.1192526024028835</c:v>
                </c:pt>
                <c:pt idx="259">
                  <c:v>6.136074721614861</c:v>
                </c:pt>
                <c:pt idx="260">
                  <c:v>6.1528968408268199</c:v>
                </c:pt>
                <c:pt idx="261">
                  <c:v>6.1697189600387867</c:v>
                </c:pt>
                <c:pt idx="262">
                  <c:v>6.1865410792507545</c:v>
                </c:pt>
                <c:pt idx="263">
                  <c:v>6.2033631984627302</c:v>
                </c:pt>
                <c:pt idx="264">
                  <c:v>6.2201853176746909</c:v>
                </c:pt>
                <c:pt idx="265">
                  <c:v>6.2370074368866577</c:v>
                </c:pt>
                <c:pt idx="266">
                  <c:v>6.2538295560986263</c:v>
                </c:pt>
                <c:pt idx="267">
                  <c:v>6.2706516753106021</c:v>
                </c:pt>
                <c:pt idx="268">
                  <c:v>6.2874737945225609</c:v>
                </c:pt>
                <c:pt idx="269">
                  <c:v>6.3042959137345296</c:v>
                </c:pt>
                <c:pt idx="270">
                  <c:v>6.3211180329464982</c:v>
                </c:pt>
                <c:pt idx="271">
                  <c:v>6.3379401521584731</c:v>
                </c:pt>
                <c:pt idx="272">
                  <c:v>6.3547622713704337</c:v>
                </c:pt>
                <c:pt idx="273">
                  <c:v>6.3715843905824006</c:v>
                </c:pt>
                <c:pt idx="274">
                  <c:v>6.3884065097943683</c:v>
                </c:pt>
                <c:pt idx="275">
                  <c:v>6.405228629006344</c:v>
                </c:pt>
                <c:pt idx="276">
                  <c:v>6.4220507482183029</c:v>
                </c:pt>
                <c:pt idx="277">
                  <c:v>6.4388728674302715</c:v>
                </c:pt>
                <c:pt idx="278">
                  <c:v>6.4556949866422393</c:v>
                </c:pt>
                <c:pt idx="279">
                  <c:v>6.4725171058542159</c:v>
                </c:pt>
                <c:pt idx="280">
                  <c:v>6.4893392250661748</c:v>
                </c:pt>
                <c:pt idx="281">
                  <c:v>6.5061613442781434</c:v>
                </c:pt>
                <c:pt idx="282">
                  <c:v>6.5229834634901191</c:v>
                </c:pt>
                <c:pt idx="283">
                  <c:v>6.5398055827020878</c:v>
                </c:pt>
                <c:pt idx="284">
                  <c:v>6.5566277019140546</c:v>
                </c:pt>
                <c:pt idx="285">
                  <c:v>6.5734498211260153</c:v>
                </c:pt>
                <c:pt idx="286">
                  <c:v>6.5902719403379901</c:v>
                </c:pt>
                <c:pt idx="287">
                  <c:v>6.6070940595499588</c:v>
                </c:pt>
                <c:pt idx="288">
                  <c:v>6.6239161787619256</c:v>
                </c:pt>
                <c:pt idx="289">
                  <c:v>6.6407382979738854</c:v>
                </c:pt>
                <c:pt idx="290">
                  <c:v>6.6575604171858611</c:v>
                </c:pt>
                <c:pt idx="291">
                  <c:v>6.6743825363978289</c:v>
                </c:pt>
                <c:pt idx="292">
                  <c:v>6.6912046556097975</c:v>
                </c:pt>
                <c:pt idx="293">
                  <c:v>6.7080267748217564</c:v>
                </c:pt>
                <c:pt idx="294">
                  <c:v>6.7248488940337321</c:v>
                </c:pt>
                <c:pt idx="295">
                  <c:v>6.7416710132456998</c:v>
                </c:pt>
                <c:pt idx="296">
                  <c:v>6.7584931324576685</c:v>
                </c:pt>
                <c:pt idx="297">
                  <c:v>6.7753152516696282</c:v>
                </c:pt>
                <c:pt idx="298">
                  <c:v>6.792137370881604</c:v>
                </c:pt>
                <c:pt idx="299">
                  <c:v>6.8089594900935717</c:v>
                </c:pt>
                <c:pt idx="300">
                  <c:v>6.8257816093055395</c:v>
                </c:pt>
                <c:pt idx="301">
                  <c:v>6.8426037285174983</c:v>
                </c:pt>
                <c:pt idx="302">
                  <c:v>6.8594258477294758</c:v>
                </c:pt>
                <c:pt idx="303">
                  <c:v>6.8762479669414436</c:v>
                </c:pt>
                <c:pt idx="304">
                  <c:v>6.8930700861534113</c:v>
                </c:pt>
                <c:pt idx="305">
                  <c:v>6.9098922053653702</c:v>
                </c:pt>
                <c:pt idx="306">
                  <c:v>6.9267143245773459</c:v>
                </c:pt>
                <c:pt idx="307">
                  <c:v>6.9435364437893146</c:v>
                </c:pt>
                <c:pt idx="308">
                  <c:v>6.9603585630012814</c:v>
                </c:pt>
                <c:pt idx="309">
                  <c:v>6.9771806822132501</c:v>
                </c:pt>
                <c:pt idx="310">
                  <c:v>6.9940028014252169</c:v>
                </c:pt>
                <c:pt idx="311">
                  <c:v>7.0108249206371855</c:v>
                </c:pt>
                <c:pt idx="312">
                  <c:v>7.0276470398491533</c:v>
                </c:pt>
                <c:pt idx="313">
                  <c:v>7.044469159061121</c:v>
                </c:pt>
                <c:pt idx="314">
                  <c:v>7.0612912782730888</c:v>
                </c:pt>
                <c:pt idx="315">
                  <c:v>7.0781133974850565</c:v>
                </c:pt>
                <c:pt idx="316">
                  <c:v>7.0949355166970243</c:v>
                </c:pt>
                <c:pt idx="317">
                  <c:v>7.1117576359089929</c:v>
                </c:pt>
                <c:pt idx="318">
                  <c:v>7.1285797551209606</c:v>
                </c:pt>
                <c:pt idx="319">
                  <c:v>7.1454018743329266</c:v>
                </c:pt>
                <c:pt idx="320">
                  <c:v>7.1622239935448953</c:v>
                </c:pt>
                <c:pt idx="321">
                  <c:v>7.179046112756863</c:v>
                </c:pt>
                <c:pt idx="322">
                  <c:v>7.1958682319688316</c:v>
                </c:pt>
                <c:pt idx="323">
                  <c:v>7.2126903511807985</c:v>
                </c:pt>
                <c:pt idx="324">
                  <c:v>7.2295124703927671</c:v>
                </c:pt>
                <c:pt idx="325">
                  <c:v>7.246334589604734</c:v>
                </c:pt>
                <c:pt idx="326">
                  <c:v>7.2631567088167026</c:v>
                </c:pt>
                <c:pt idx="327">
                  <c:v>7.2799788280286704</c:v>
                </c:pt>
                <c:pt idx="328">
                  <c:v>7.296800947240639</c:v>
                </c:pt>
                <c:pt idx="329">
                  <c:v>7.313623066452605</c:v>
                </c:pt>
                <c:pt idx="330">
                  <c:v>7.3304451856645727</c:v>
                </c:pt>
                <c:pt idx="331">
                  <c:v>7.3472673048765413</c:v>
                </c:pt>
                <c:pt idx="332">
                  <c:v>7.36408942408851</c:v>
                </c:pt>
                <c:pt idx="333">
                  <c:v>7.3809115433004768</c:v>
                </c:pt>
                <c:pt idx="334">
                  <c:v>7.3977336625124455</c:v>
                </c:pt>
                <c:pt idx="335">
                  <c:v>7.4145557817244123</c:v>
                </c:pt>
                <c:pt idx="336">
                  <c:v>7.4313779009363801</c:v>
                </c:pt>
                <c:pt idx="337">
                  <c:v>7.4482000201483487</c:v>
                </c:pt>
                <c:pt idx="338">
                  <c:v>7.4650221393603156</c:v>
                </c:pt>
                <c:pt idx="339">
                  <c:v>7.4818442585722842</c:v>
                </c:pt>
                <c:pt idx="340">
                  <c:v>7.498666377784251</c:v>
                </c:pt>
                <c:pt idx="341">
                  <c:v>7.5154884969962197</c:v>
                </c:pt>
                <c:pt idx="342">
                  <c:v>7.5323106162081874</c:v>
                </c:pt>
                <c:pt idx="343">
                  <c:v>7.5491327354201552</c:v>
                </c:pt>
                <c:pt idx="344">
                  <c:v>7.565954854632122</c:v>
                </c:pt>
                <c:pt idx="345">
                  <c:v>7.5827769738440898</c:v>
                </c:pt>
                <c:pt idx="346">
                  <c:v>7.5995990930560584</c:v>
                </c:pt>
                <c:pt idx="347">
                  <c:v>7.616421212268027</c:v>
                </c:pt>
                <c:pt idx="348">
                  <c:v>7.6332433314799939</c:v>
                </c:pt>
                <c:pt idx="349">
                  <c:v>7.6500654506919625</c:v>
                </c:pt>
                <c:pt idx="350">
                  <c:v>7.6668875699039294</c:v>
                </c:pt>
                <c:pt idx="351">
                  <c:v>7.6837096891158971</c:v>
                </c:pt>
                <c:pt idx="352">
                  <c:v>7.7005318083278658</c:v>
                </c:pt>
                <c:pt idx="353">
                  <c:v>7.7173539275398344</c:v>
                </c:pt>
                <c:pt idx="354">
                  <c:v>7.7341760467518004</c:v>
                </c:pt>
                <c:pt idx="355">
                  <c:v>7.7509981659637681</c:v>
                </c:pt>
                <c:pt idx="356">
                  <c:v>7.7678202851757367</c:v>
                </c:pt>
                <c:pt idx="357">
                  <c:v>7.7846424043877045</c:v>
                </c:pt>
                <c:pt idx="358">
                  <c:v>7.8014645235996722</c:v>
                </c:pt>
                <c:pt idx="359">
                  <c:v>7.81828664281164</c:v>
                </c:pt>
                <c:pt idx="360">
                  <c:v>7.8351087620236068</c:v>
                </c:pt>
                <c:pt idx="361">
                  <c:v>7.8519308812355755</c:v>
                </c:pt>
                <c:pt idx="362">
                  <c:v>7.8687530004475441</c:v>
                </c:pt>
                <c:pt idx="363">
                  <c:v>7.885575119659511</c:v>
                </c:pt>
                <c:pt idx="364">
                  <c:v>7.9023972388714796</c:v>
                </c:pt>
                <c:pt idx="365">
                  <c:v>7.9192193580834465</c:v>
                </c:pt>
                <c:pt idx="366">
                  <c:v>7.9360414772954142</c:v>
                </c:pt>
                <c:pt idx="367">
                  <c:v>7.9528635965073819</c:v>
                </c:pt>
                <c:pt idx="368">
                  <c:v>7.9696857157193497</c:v>
                </c:pt>
                <c:pt idx="369">
                  <c:v>7.9865078349313174</c:v>
                </c:pt>
                <c:pt idx="370">
                  <c:v>8.0033299541432861</c:v>
                </c:pt>
                <c:pt idx="371">
                  <c:v>8.0201520733552538</c:v>
                </c:pt>
                <c:pt idx="372">
                  <c:v>8.0369741925672216</c:v>
                </c:pt>
                <c:pt idx="373">
                  <c:v>8.0537963117791893</c:v>
                </c:pt>
                <c:pt idx="374">
                  <c:v>8.0706184309911571</c:v>
                </c:pt>
                <c:pt idx="375">
                  <c:v>8.0874405502031248</c:v>
                </c:pt>
                <c:pt idx="376">
                  <c:v>8.1042626694150925</c:v>
                </c:pt>
                <c:pt idx="377">
                  <c:v>8.1210847886270603</c:v>
                </c:pt>
                <c:pt idx="378">
                  <c:v>8.137906907839028</c:v>
                </c:pt>
                <c:pt idx="379">
                  <c:v>8.1547290270509958</c:v>
                </c:pt>
                <c:pt idx="380">
                  <c:v>8.1715511462629635</c:v>
                </c:pt>
                <c:pt idx="381">
                  <c:v>8.1883732654749313</c:v>
                </c:pt>
                <c:pt idx="382">
                  <c:v>8.2051953846869008</c:v>
                </c:pt>
                <c:pt idx="383">
                  <c:v>8.2220175038988668</c:v>
                </c:pt>
                <c:pt idx="384">
                  <c:v>8.2388396231108345</c:v>
                </c:pt>
                <c:pt idx="385">
                  <c:v>8.2556617423228023</c:v>
                </c:pt>
                <c:pt idx="386">
                  <c:v>8.27248386153477</c:v>
                </c:pt>
                <c:pt idx="387">
                  <c:v>8.2893059807467377</c:v>
                </c:pt>
                <c:pt idx="388">
                  <c:v>8.3061280999587055</c:v>
                </c:pt>
                <c:pt idx="389">
                  <c:v>8.322950219170675</c:v>
                </c:pt>
                <c:pt idx="390">
                  <c:v>8.339772338382641</c:v>
                </c:pt>
                <c:pt idx="391">
                  <c:v>8.3565944575946105</c:v>
                </c:pt>
                <c:pt idx="392">
                  <c:v>8.3734165768065765</c:v>
                </c:pt>
                <c:pt idx="393">
                  <c:v>8.3902386960185442</c:v>
                </c:pt>
                <c:pt idx="394">
                  <c:v>8.407060815230512</c:v>
                </c:pt>
                <c:pt idx="395">
                  <c:v>8.4238829344424797</c:v>
                </c:pt>
                <c:pt idx="396">
                  <c:v>8.4407050536544492</c:v>
                </c:pt>
                <c:pt idx="397">
                  <c:v>8.457527172866417</c:v>
                </c:pt>
                <c:pt idx="398">
                  <c:v>8.4743492920783847</c:v>
                </c:pt>
                <c:pt idx="399">
                  <c:v>8.4911714112903525</c:v>
                </c:pt>
                <c:pt idx="400">
                  <c:v>8.5079935305023202</c:v>
                </c:pt>
                <c:pt idx="401">
                  <c:v>8.524815649714288</c:v>
                </c:pt>
                <c:pt idx="402">
                  <c:v>8.5416377689262557</c:v>
                </c:pt>
                <c:pt idx="403">
                  <c:v>8.5584598881382234</c:v>
                </c:pt>
                <c:pt idx="404">
                  <c:v>8.5752820073501894</c:v>
                </c:pt>
                <c:pt idx="405">
                  <c:v>8.5921041265621589</c:v>
                </c:pt>
                <c:pt idx="406">
                  <c:v>8.6089262457741267</c:v>
                </c:pt>
                <c:pt idx="407">
                  <c:v>8.6257483649860944</c:v>
                </c:pt>
                <c:pt idx="408">
                  <c:v>8.6425704841980622</c:v>
                </c:pt>
                <c:pt idx="409">
                  <c:v>8.6593926034100299</c:v>
                </c:pt>
                <c:pt idx="410">
                  <c:v>8.6762147226219977</c:v>
                </c:pt>
                <c:pt idx="411">
                  <c:v>8.6930368418339654</c:v>
                </c:pt>
                <c:pt idx="412">
                  <c:v>8.7098589610459332</c:v>
                </c:pt>
                <c:pt idx="413">
                  <c:v>8.7266810802579009</c:v>
                </c:pt>
                <c:pt idx="414">
                  <c:v>8.7435031994698686</c:v>
                </c:pt>
                <c:pt idx="415">
                  <c:v>8.7603253186818364</c:v>
                </c:pt>
                <c:pt idx="416">
                  <c:v>8.7771474378938041</c:v>
                </c:pt>
                <c:pt idx="417">
                  <c:v>8.7939695571057719</c:v>
                </c:pt>
                <c:pt idx="418">
                  <c:v>8.8107916763177396</c:v>
                </c:pt>
                <c:pt idx="419">
                  <c:v>8.8276137955297074</c:v>
                </c:pt>
                <c:pt idx="420">
                  <c:v>8.8444359147416751</c:v>
                </c:pt>
                <c:pt idx="421">
                  <c:v>8.8612580339536446</c:v>
                </c:pt>
                <c:pt idx="422">
                  <c:v>8.8780801531656106</c:v>
                </c:pt>
                <c:pt idx="423">
                  <c:v>8.8949022723775784</c:v>
                </c:pt>
                <c:pt idx="424">
                  <c:v>8.9117243915895479</c:v>
                </c:pt>
                <c:pt idx="425">
                  <c:v>8.9285465108015138</c:v>
                </c:pt>
                <c:pt idx="426">
                  <c:v>8.9453686300134834</c:v>
                </c:pt>
                <c:pt idx="427">
                  <c:v>8.9621907492254493</c:v>
                </c:pt>
                <c:pt idx="428">
                  <c:v>8.9790128684374189</c:v>
                </c:pt>
                <c:pt idx="429">
                  <c:v>8.9958349876493848</c:v>
                </c:pt>
                <c:pt idx="430">
                  <c:v>9.0126571068613544</c:v>
                </c:pt>
                <c:pt idx="431">
                  <c:v>9.0294792260733221</c:v>
                </c:pt>
                <c:pt idx="432">
                  <c:v>9.0463013452852898</c:v>
                </c:pt>
                <c:pt idx="433">
                  <c:v>9.0631234644972576</c:v>
                </c:pt>
                <c:pt idx="434">
                  <c:v>9.0799455837092253</c:v>
                </c:pt>
                <c:pt idx="435">
                  <c:v>9.0967677029211931</c:v>
                </c:pt>
                <c:pt idx="436">
                  <c:v>9.1135898221331608</c:v>
                </c:pt>
                <c:pt idx="437">
                  <c:v>9.1304119413451286</c:v>
                </c:pt>
                <c:pt idx="438">
                  <c:v>9.1472340605570963</c:v>
                </c:pt>
                <c:pt idx="439">
                  <c:v>9.1640561797690641</c:v>
                </c:pt>
                <c:pt idx="440">
                  <c:v>9.1808782989810318</c:v>
                </c:pt>
                <c:pt idx="441">
                  <c:v>9.1977004181929995</c:v>
                </c:pt>
                <c:pt idx="442">
                  <c:v>9.2145225374049673</c:v>
                </c:pt>
                <c:pt idx="443">
                  <c:v>9.231344656616935</c:v>
                </c:pt>
                <c:pt idx="444">
                  <c:v>9.2481667758289028</c:v>
                </c:pt>
                <c:pt idx="445">
                  <c:v>9.2649888950408705</c:v>
                </c:pt>
                <c:pt idx="446">
                  <c:v>9.2818110142528383</c:v>
                </c:pt>
                <c:pt idx="447">
                  <c:v>9.298633133464806</c:v>
                </c:pt>
                <c:pt idx="448">
                  <c:v>9.3154552526767738</c:v>
                </c:pt>
                <c:pt idx="449">
                  <c:v>9.3322773718887433</c:v>
                </c:pt>
                <c:pt idx="450">
                  <c:v>9.349099491100711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0.18103981127815741</c:v>
                </c:pt>
                <c:pt idx="1">
                  <c:v>-8.5045091930865194E-3</c:v>
                </c:pt>
                <c:pt idx="2">
                  <c:v>-0.19020424644023867</c:v>
                </c:pt>
                <c:pt idx="3">
                  <c:v>-0.3643120326217954</c:v>
                </c:pt>
                <c:pt idx="4">
                  <c:v>-0.53107308628401984</c:v>
                </c:pt>
                <c:pt idx="5">
                  <c:v>-0.69072541970726353</c:v>
                </c:pt>
                <c:pt idx="6">
                  <c:v>-0.84350004063058492</c:v>
                </c:pt>
                <c:pt idx="7">
                  <c:v>-0.98962114850355543</c:v>
                </c:pt>
                <c:pt idx="8">
                  <c:v>-1.1293063254102436</c:v>
                </c:pt>
                <c:pt idx="9">
                  <c:v>-1.2627667218066232</c:v>
                </c:pt>
                <c:pt idx="10">
                  <c:v>-1.3902072372089687</c:v>
                </c:pt>
                <c:pt idx="11">
                  <c:v>-1.5118266959672364</c:v>
                </c:pt>
                <c:pt idx="12">
                  <c:v>-1.6278180182539257</c:v>
                </c:pt>
                <c:pt idx="13">
                  <c:v>-1.7383683863955393</c:v>
                </c:pt>
                <c:pt idx="14">
                  <c:v>-1.8436594066704355</c:v>
                </c:pt>
                <c:pt idx="15">
                  <c:v>-1.9438672666936492</c:v>
                </c:pt>
                <c:pt idx="16">
                  <c:v>-2.0391628885061128</c:v>
                </c:pt>
                <c:pt idx="17">
                  <c:v>-2.1297120774826483</c:v>
                </c:pt>
                <c:pt idx="18">
                  <c:v>-2.215675667170109</c:v>
                </c:pt>
                <c:pt idx="19">
                  <c:v>-2.2972096601641665</c:v>
                </c:pt>
                <c:pt idx="20">
                  <c:v>-2.374465365130368</c:v>
                </c:pt>
                <c:pt idx="21">
                  <c:v>-2.4475895300723707</c:v>
                </c:pt>
                <c:pt idx="22">
                  <c:v>-2.5167244719475379</c:v>
                </c:pt>
                <c:pt idx="23">
                  <c:v>-2.5820082027274815</c:v>
                </c:pt>
                <c:pt idx="24">
                  <c:v>-2.6435745519985696</c:v>
                </c:pt>
                <c:pt idx="25">
                  <c:v>-2.7015532861949421</c:v>
                </c:pt>
                <c:pt idx="26">
                  <c:v>-2.7560702245541484</c:v>
                </c:pt>
                <c:pt idx="27">
                  <c:v>-2.8072473518831558</c:v>
                </c:pt>
                <c:pt idx="28">
                  <c:v>-2.855202928220189</c:v>
                </c:pt>
                <c:pt idx="29">
                  <c:v>-2.9000515954756083</c:v>
                </c:pt>
                <c:pt idx="30">
                  <c:v>-2.9419044811328461</c:v>
                </c:pt>
                <c:pt idx="31">
                  <c:v>-2.9808692990883356</c:v>
                </c:pt>
                <c:pt idx="32">
                  <c:v>-3.0170504477072213</c:v>
                </c:pt>
                <c:pt idx="33">
                  <c:v>-3.0505491051696803</c:v>
                </c:pt>
                <c:pt idx="34">
                  <c:v>-3.0814633221807064</c:v>
                </c:pt>
                <c:pt idx="35">
                  <c:v>-3.1098881121142781</c:v>
                </c:pt>
                <c:pt idx="36">
                  <c:v>-3.1359155386609512</c:v>
                </c:pt>
                <c:pt idx="37">
                  <c:v>-3.1596348010461663</c:v>
                </c:pt>
                <c:pt idx="38">
                  <c:v>-3.1811323168846881</c:v>
                </c:pt>
                <c:pt idx="39">
                  <c:v>-3.200491802734966</c:v>
                </c:pt>
                <c:pt idx="40">
                  <c:v>-3.2177943524154493</c:v>
                </c:pt>
                <c:pt idx="41">
                  <c:v>-3.2331185131433187</c:v>
                </c:pt>
                <c:pt idx="42">
                  <c:v>-3.2465403595544178</c:v>
                </c:pt>
                <c:pt idx="43">
                  <c:v>-3.2581335656617174</c:v>
                </c:pt>
                <c:pt idx="44">
                  <c:v>-3.2679694748080403</c:v>
                </c:pt>
                <c:pt idx="45">
                  <c:v>-3.2761171676673411</c:v>
                </c:pt>
                <c:pt idx="46">
                  <c:v>-3.2826435283474185</c:v>
                </c:pt>
                <c:pt idx="47">
                  <c:v>-3.2876133086454877</c:v>
                </c:pt>
                <c:pt idx="48">
                  <c:v>-3.2910891905067201</c:v>
                </c:pt>
                <c:pt idx="49">
                  <c:v>-3.2931318467345223</c:v>
                </c:pt>
                <c:pt idx="50">
                  <c:v>-3.2938000000000001</c:v>
                </c:pt>
                <c:pt idx="51">
                  <c:v>-3.2931504801968656</c:v>
                </c:pt>
                <c:pt idx="52">
                  <c:v>-3.2912382801867301</c:v>
                </c:pt>
                <c:pt idx="53">
                  <c:v>-3.2881166099786023</c:v>
                </c:pt>
                <c:pt idx="54">
                  <c:v>-3.2838369493852206</c:v>
                </c:pt>
                <c:pt idx="55">
                  <c:v>-3.2784490991977004</c:v>
                </c:pt>
                <c:pt idx="56">
                  <c:v>-3.272001230918911</c:v>
                </c:pt>
                <c:pt idx="57">
                  <c:v>-3.2645399350948772</c:v>
                </c:pt>
                <c:pt idx="58">
                  <c:v>-3.2561102682824998</c:v>
                </c:pt>
                <c:pt idx="59">
                  <c:v>-3.2467557986908306</c:v>
                </c:pt>
                <c:pt idx="60">
                  <c:v>-3.2365186505321688</c:v>
                </c:pt>
                <c:pt idx="61">
                  <c:v>-3.2254395471182655</c:v>
                </c:pt>
                <c:pt idx="62">
                  <c:v>-3.2135578527359931</c:v>
                </c:pt>
                <c:pt idx="63">
                  <c:v>-3.200911613335911</c:v>
                </c:pt>
                <c:pt idx="64">
                  <c:v>-3.1875375960662642</c:v>
                </c:pt>
                <c:pt idx="65">
                  <c:v>-3.1734713276840862</c:v>
                </c:pt>
                <c:pt idx="66">
                  <c:v>-3.1587471318742373</c:v>
                </c:pt>
                <c:pt idx="67">
                  <c:v>-3.143398165506365</c:v>
                </c:pt>
                <c:pt idx="68">
                  <c:v>-3.1274564538589926</c:v>
                </c:pt>
                <c:pt idx="69">
                  <c:v>-3.1109529248391414</c:v>
                </c:pt>
                <c:pt idx="70">
                  <c:v>-3.0939174422251448</c:v>
                </c:pt>
                <c:pt idx="71">
                  <c:v>-3.0763788379595565</c:v>
                </c:pt>
                <c:pt idx="72">
                  <c:v>-3.0583649435183546</c:v>
                </c:pt>
                <c:pt idx="73">
                  <c:v>-3.0399026203819091</c:v>
                </c:pt>
                <c:pt idx="74">
                  <c:v>-3.0210177896325208</c:v>
                </c:pt>
                <c:pt idx="75">
                  <c:v>-3.0017354607026752</c:v>
                </c:pt>
                <c:pt idx="76">
                  <c:v>-2.9820797592974735</c:v>
                </c:pt>
                <c:pt idx="77">
                  <c:v>-2.9620739545141106</c:v>
                </c:pt>
                <c:pt idx="78">
                  <c:v>-2.9417404851806328</c:v>
                </c:pt>
                <c:pt idx="79">
                  <c:v>-2.9211009854356047</c:v>
                </c:pt>
                <c:pt idx="80">
                  <c:v>-2.9001763095697481</c:v>
                </c:pt>
                <c:pt idx="81">
                  <c:v>-2.8789865561500383</c:v>
                </c:pt>
                <c:pt idx="82">
                  <c:v>-2.8575510914461799</c:v>
                </c:pt>
                <c:pt idx="83">
                  <c:v>-2.835888572178872</c:v>
                </c:pt>
                <c:pt idx="84">
                  <c:v>-2.8140169676087217</c:v>
                </c:pt>
                <c:pt idx="85">
                  <c:v>-2.791953580984166</c:v>
                </c:pt>
                <c:pt idx="86">
                  <c:v>-2.769715070366273</c:v>
                </c:pt>
                <c:pt idx="87">
                  <c:v>-2.747317468847787</c:v>
                </c:pt>
                <c:pt idx="88">
                  <c:v>-2.7247762041833474</c:v>
                </c:pt>
                <c:pt idx="89">
                  <c:v>-2.7021061178473023</c:v>
                </c:pt>
                <c:pt idx="90">
                  <c:v>-2.6793214835351482</c:v>
                </c:pt>
                <c:pt idx="91">
                  <c:v>-2.6564360251241412</c:v>
                </c:pt>
                <c:pt idx="92">
                  <c:v>-2.6334629341082429</c:v>
                </c:pt>
                <c:pt idx="93">
                  <c:v>-2.6104148865221224</c:v>
                </c:pt>
                <c:pt idx="94">
                  <c:v>-2.5873040593685586</c:v>
                </c:pt>
                <c:pt idx="95">
                  <c:v>-2.5641421465631713</c:v>
                </c:pt>
                <c:pt idx="96">
                  <c:v>-2.5409403744100585</c:v>
                </c:pt>
                <c:pt idx="97">
                  <c:v>-2.5177095166215286</c:v>
                </c:pt>
                <c:pt idx="98">
                  <c:v>-2.4944599088947523</c:v>
                </c:pt>
                <c:pt idx="99">
                  <c:v>-2.4712014630578332</c:v>
                </c:pt>
                <c:pt idx="100">
                  <c:v>-2.447943680797426</c:v>
                </c:pt>
                <c:pt idx="101">
                  <c:v>-2.4246956669797197</c:v>
                </c:pt>
                <c:pt idx="102">
                  <c:v>-2.4014661425762718</c:v>
                </c:pt>
                <c:pt idx="103">
                  <c:v>-2.3782634572058621</c:v>
                </c:pt>
                <c:pt idx="104">
                  <c:v>-2.3550956013032458</c:v>
                </c:pt>
                <c:pt idx="105">
                  <c:v>-2.331970217925357</c:v>
                </c:pt>
                <c:pt idx="106">
                  <c:v>-2.3088946142052555</c:v>
                </c:pt>
                <c:pt idx="107">
                  <c:v>-2.2858757724638132</c:v>
                </c:pt>
                <c:pt idx="108">
                  <c:v>-2.2629203609888564</c:v>
                </c:pt>
                <c:pt idx="109">
                  <c:v>-2.2400347444912176</c:v>
                </c:pt>
                <c:pt idx="110">
                  <c:v>-2.2172249942469149</c:v>
                </c:pt>
                <c:pt idx="111">
                  <c:v>-2.1944968979343589</c:v>
                </c:pt>
                <c:pt idx="112">
                  <c:v>-2.1718559691753336</c:v>
                </c:pt>
                <c:pt idx="113">
                  <c:v>-2.1493074567881636</c:v>
                </c:pt>
                <c:pt idx="114">
                  <c:v>-2.1268563537613194</c:v>
                </c:pt>
                <c:pt idx="115">
                  <c:v>-2.1045074059554447</c:v>
                </c:pt>
                <c:pt idx="116">
                  <c:v>-2.0822651205415843</c:v>
                </c:pt>
                <c:pt idx="117">
                  <c:v>-2.0601337741831705</c:v>
                </c:pt>
                <c:pt idx="118">
                  <c:v>-2.0381174209691251</c:v>
                </c:pt>
                <c:pt idx="119">
                  <c:v>-2.016219900105213</c:v>
                </c:pt>
                <c:pt idx="120">
                  <c:v>-1.9944448433706174</c:v>
                </c:pt>
                <c:pt idx="121">
                  <c:v>-1.9727956823464712</c:v>
                </c:pt>
                <c:pt idx="122">
                  <c:v>-1.951275655422924</c:v>
                </c:pt>
                <c:pt idx="123">
                  <c:v>-1.9298878145911422</c:v>
                </c:pt>
                <c:pt idx="124">
                  <c:v>-1.9086350320264289</c:v>
                </c:pt>
                <c:pt idx="125">
                  <c:v>-1.8875200064685251</c:v>
                </c:pt>
                <c:pt idx="126">
                  <c:v>-1.8665452694049409</c:v>
                </c:pt>
                <c:pt idx="127">
                  <c:v>-1.8457131910630373</c:v>
                </c:pt>
                <c:pt idx="128">
                  <c:v>-1.8250259862163922</c:v>
                </c:pt>
                <c:pt idx="129">
                  <c:v>-1.8044857198108579</c:v>
                </c:pt>
                <c:pt idx="130">
                  <c:v>-1.7840943124155315</c:v>
                </c:pt>
                <c:pt idx="131">
                  <c:v>-1.7638535455037532</c:v>
                </c:pt>
                <c:pt idx="132">
                  <c:v>-1.7437650665690678</c:v>
                </c:pt>
                <c:pt idx="133">
                  <c:v>-1.7238303940809772</c:v>
                </c:pt>
                <c:pt idx="134">
                  <c:v>-1.7040509222851479</c:v>
                </c:pt>
                <c:pt idx="135">
                  <c:v>-1.6844279258526405</c:v>
                </c:pt>
                <c:pt idx="136">
                  <c:v>-1.6649625643825543</c:v>
                </c:pt>
                <c:pt idx="137">
                  <c:v>-1.6456558867624167</c:v>
                </c:pt>
                <c:pt idx="138">
                  <c:v>-1.6265088353904595</c:v>
                </c:pt>
                <c:pt idx="139">
                  <c:v>-1.6075222502638622</c:v>
                </c:pt>
                <c:pt idx="140">
                  <c:v>-1.588696872936898</c:v>
                </c:pt>
                <c:pt idx="141">
                  <c:v>-1.5700333503528145</c:v>
                </c:pt>
                <c:pt idx="142">
                  <c:v>-1.5515322385531725</c:v>
                </c:pt>
                <c:pt idx="143">
                  <c:v>-1.5331940062682681</c:v>
                </c:pt>
                <c:pt idx="144">
                  <c:v>-1.5150190383921456</c:v>
                </c:pt>
                <c:pt idx="145">
                  <c:v>-1.4970076393456291</c:v>
                </c:pt>
                <c:pt idx="146">
                  <c:v>-1.4791600363306863</c:v>
                </c:pt>
                <c:pt idx="147">
                  <c:v>-1.4614763824793509</c:v>
                </c:pt>
                <c:pt idx="148">
                  <c:v>-1.4439567599003464</c:v>
                </c:pt>
                <c:pt idx="149">
                  <c:v>-1.4266011826264489</c:v>
                </c:pt>
                <c:pt idx="150">
                  <c:v>-1.4094095994655513</c:v>
                </c:pt>
                <c:pt idx="151">
                  <c:v>-1.3923818967583099</c:v>
                </c:pt>
                <c:pt idx="152">
                  <c:v>-1.3755179010451597</c:v>
                </c:pt>
                <c:pt idx="153">
                  <c:v>-1.3588173816454141</c:v>
                </c:pt>
                <c:pt idx="154">
                  <c:v>-1.3422800531510903</c:v>
                </c:pt>
                <c:pt idx="155">
                  <c:v>-1.3259055778380191</c:v>
                </c:pt>
                <c:pt idx="156">
                  <c:v>-1.3096935679967232</c:v>
                </c:pt>
                <c:pt idx="157">
                  <c:v>-1.2936435881854909</c:v>
                </c:pt>
                <c:pt idx="158">
                  <c:v>-1.2777551574079826</c:v>
                </c:pt>
                <c:pt idx="159">
                  <c:v>-1.2620277512176608</c:v>
                </c:pt>
                <c:pt idx="160">
                  <c:v>-1.246460803751249</c:v>
                </c:pt>
                <c:pt idx="161">
                  <c:v>-1.2310537096933822</c:v>
                </c:pt>
                <c:pt idx="162">
                  <c:v>-1.2158058261745273</c:v>
                </c:pt>
                <c:pt idx="163">
                  <c:v>-1.200716474604214</c:v>
                </c:pt>
                <c:pt idx="164">
                  <c:v>-1.1857849424415385</c:v>
                </c:pt>
                <c:pt idx="165">
                  <c:v>-1.1710104849048639</c:v>
                </c:pt>
                <c:pt idx="166">
                  <c:v>-1.1563923266225649</c:v>
                </c:pt>
                <c:pt idx="167">
                  <c:v>-1.1419296632266358</c:v>
                </c:pt>
                <c:pt idx="168">
                  <c:v>-1.1276216628909024</c:v>
                </c:pt>
                <c:pt idx="169">
                  <c:v>-1.1134674678155507</c:v>
                </c:pt>
                <c:pt idx="170">
                  <c:v>-1.0994661956596194</c:v>
                </c:pt>
                <c:pt idx="171">
                  <c:v>-1.085616940923064</c:v>
                </c:pt>
                <c:pt idx="172">
                  <c:v>-1.0719187762799498</c:v>
                </c:pt>
                <c:pt idx="173">
                  <c:v>-1.058370753864291</c:v>
                </c:pt>
                <c:pt idx="174">
                  <c:v>-1.0449719065099989</c:v>
                </c:pt>
                <c:pt idx="175">
                  <c:v>-1.0317212489463723</c:v>
                </c:pt>
                <c:pt idx="176">
                  <c:v>-1.01861777895051</c:v>
                </c:pt>
                <c:pt idx="177">
                  <c:v>-1.0056604784579934</c:v>
                </c:pt>
                <c:pt idx="178">
                  <c:v>-0.9928483146331416</c:v>
                </c:pt>
                <c:pt idx="179">
                  <c:v>-0.98018024090010847</c:v>
                </c:pt>
                <c:pt idx="180">
                  <c:v>-0.96765519793604882</c:v>
                </c:pt>
                <c:pt idx="181">
                  <c:v>-0.95527211462755135</c:v>
                </c:pt>
                <c:pt idx="182">
                  <c:v>-0.94302990899149164</c:v>
                </c:pt>
                <c:pt idx="183">
                  <c:v>-0.93092748906143519</c:v>
                </c:pt>
                <c:pt idx="184">
                  <c:v>-0.91896375374067796</c:v>
                </c:pt>
                <c:pt idx="185">
                  <c:v>-0.90713759362298652</c:v>
                </c:pt>
                <c:pt idx="186">
                  <c:v>-0.89544789178206308</c:v>
                </c:pt>
                <c:pt idx="187">
                  <c:v>-0.883893524530737</c:v>
                </c:pt>
                <c:pt idx="188">
                  <c:v>-0.87247336215084514</c:v>
                </c:pt>
                <c:pt idx="189">
                  <c:v>-0.86118626959474587</c:v>
                </c:pt>
                <c:pt idx="190">
                  <c:v>-0.85003110715937658</c:v>
                </c:pt>
                <c:pt idx="191">
                  <c:v>-0.83900673113373658</c:v>
                </c:pt>
                <c:pt idx="192">
                  <c:v>-0.82811199442065764</c:v>
                </c:pt>
                <c:pt idx="193">
                  <c:v>-0.81734574713369146</c:v>
                </c:pt>
                <c:pt idx="194">
                  <c:v>-0.80670683716992297</c:v>
                </c:pt>
                <c:pt idx="195">
                  <c:v>-0.79619411075949398</c:v>
                </c:pt>
                <c:pt idx="196">
                  <c:v>-0.78580641299259524</c:v>
                </c:pt>
                <c:pt idx="197">
                  <c:v>-0.77554258832466672</c:v>
                </c:pt>
                <c:pt idx="198">
                  <c:v>-0.76540148106051886</c:v>
                </c:pt>
                <c:pt idx="199">
                  <c:v>-0.75538193581807034</c:v>
                </c:pt>
                <c:pt idx="200">
                  <c:v>-0.7454827979723746</c:v>
                </c:pt>
                <c:pt idx="201">
                  <c:v>-0.73570291408058752</c:v>
                </c:pt>
                <c:pt idx="202">
                  <c:v>-0.72604113228850975</c:v>
                </c:pt>
                <c:pt idx="203">
                  <c:v>-0.71649630271931641</c:v>
                </c:pt>
                <c:pt idx="204">
                  <c:v>-0.70706727784507062</c:v>
                </c:pt>
                <c:pt idx="205">
                  <c:v>-0.69775291284159746</c:v>
                </c:pt>
                <c:pt idx="206">
                  <c:v>-0.68855206592727758</c:v>
                </c:pt>
                <c:pt idx="207">
                  <c:v>-0.67946359868630268</c:v>
                </c:pt>
                <c:pt idx="208">
                  <c:v>-0.67048637637692132</c:v>
                </c:pt>
                <c:pt idx="209">
                  <c:v>-0.6616192682251818</c:v>
                </c:pt>
                <c:pt idx="210">
                  <c:v>-0.65286114770466996</c:v>
                </c:pt>
                <c:pt idx="211">
                  <c:v>-0.64421089280271626</c:v>
                </c:pt>
                <c:pt idx="212">
                  <c:v>-0.63566738627354302</c:v>
                </c:pt>
                <c:pt idx="213">
                  <c:v>-0.62722951587879783</c:v>
                </c:pt>
                <c:pt idx="214">
                  <c:v>-0.61889617461590896</c:v>
                </c:pt>
                <c:pt idx="215">
                  <c:v>-0.61066626093469134</c:v>
                </c:pt>
                <c:pt idx="216">
                  <c:v>-0.60253867894260482</c:v>
                </c:pt>
                <c:pt idx="217">
                  <c:v>-0.59451233859907004</c:v>
                </c:pt>
                <c:pt idx="218">
                  <c:v>-0.58658615589922125</c:v>
                </c:pt>
                <c:pt idx="219">
                  <c:v>-0.57875905304747133</c:v>
                </c:pt>
                <c:pt idx="220">
                  <c:v>-0.57102995862125083</c:v>
                </c:pt>
                <c:pt idx="221">
                  <c:v>-0.56339780772526937</c:v>
                </c:pt>
                <c:pt idx="222">
                  <c:v>-0.5558615421366413</c:v>
                </c:pt>
                <c:pt idx="223">
                  <c:v>-0.54842011044120098</c:v>
                </c:pt>
                <c:pt idx="224">
                  <c:v>-0.54107246816132859</c:v>
                </c:pt>
                <c:pt idx="225">
                  <c:v>-0.53381757787559336</c:v>
                </c:pt>
                <c:pt idx="226">
                  <c:v>-0.52665440933051366</c:v>
                </c:pt>
                <c:pt idx="227">
                  <c:v>-0.51958193954472287</c:v>
                </c:pt>
                <c:pt idx="228">
                  <c:v>-0.51259915290581903</c:v>
                </c:pt>
                <c:pt idx="229">
                  <c:v>-0.50570504126017413</c:v>
                </c:pt>
                <c:pt idx="230">
                  <c:v>-0.49889860399596142</c:v>
                </c:pt>
                <c:pt idx="231">
                  <c:v>-0.49217884811965518</c:v>
                </c:pt>
                <c:pt idx="232">
                  <c:v>-0.48554478832625236</c:v>
                </c:pt>
                <c:pt idx="233">
                  <c:v>-0.47899544706345032</c:v>
                </c:pt>
                <c:pt idx="234">
                  <c:v>-0.47252985459001406</c:v>
                </c:pt>
                <c:pt idx="235">
                  <c:v>-0.46614704902855503</c:v>
                </c:pt>
                <c:pt idx="236">
                  <c:v>-0.45984607641293701</c:v>
                </c:pt>
                <c:pt idx="237">
                  <c:v>-0.4536259907305199</c:v>
                </c:pt>
                <c:pt idx="238">
                  <c:v>-0.44748585395944218</c:v>
                </c:pt>
                <c:pt idx="239">
                  <c:v>-0.44142473610113675</c:v>
                </c:pt>
                <c:pt idx="240">
                  <c:v>-0.43544171520827379</c:v>
                </c:pt>
                <c:pt idx="241">
                  <c:v>-0.42953587740830856</c:v>
                </c:pt>
                <c:pt idx="242">
                  <c:v>-0.42370631692281485</c:v>
                </c:pt>
                <c:pt idx="243">
                  <c:v>-0.41795213608277482</c:v>
                </c:pt>
                <c:pt idx="244">
                  <c:v>-0.41227244533998952</c:v>
                </c:pt>
                <c:pt idx="245">
                  <c:v>-0.40666636327477296</c:v>
                </c:pt>
                <c:pt idx="246">
                  <c:v>-0.40113301660008205</c:v>
                </c:pt>
                <c:pt idx="247">
                  <c:v>-0.39567154016223471</c:v>
                </c:pt>
                <c:pt idx="248">
                  <c:v>-0.39028107693835939</c:v>
                </c:pt>
                <c:pt idx="249">
                  <c:v>-0.38496077803071682</c:v>
                </c:pt>
                <c:pt idx="250">
                  <c:v>-0.37970980265802945</c:v>
                </c:pt>
                <c:pt idx="251">
                  <c:v>-0.37452731814394913</c:v>
                </c:pt>
                <c:pt idx="252">
                  <c:v>-0.36941249990278918</c:v>
                </c:pt>
                <c:pt idx="253">
                  <c:v>-0.36436453142264541</c:v>
                </c:pt>
                <c:pt idx="254">
                  <c:v>-0.35938260424601914</c:v>
                </c:pt>
                <c:pt idx="255">
                  <c:v>-0.35446591794806298</c:v>
                </c:pt>
                <c:pt idx="256">
                  <c:v>-0.34961368011255262</c:v>
                </c:pt>
                <c:pt idx="257">
                  <c:v>-0.34482510630569807</c:v>
                </c:pt>
                <c:pt idx="258">
                  <c:v>-0.34009942004788923</c:v>
                </c:pt>
                <c:pt idx="259">
                  <c:v>-0.33543585278348154</c:v>
                </c:pt>
                <c:pt idx="260">
                  <c:v>-0.3308336438487256</c:v>
                </c:pt>
                <c:pt idx="261">
                  <c:v>-0.32629204043788956</c:v>
                </c:pt>
                <c:pt idx="262">
                  <c:v>-0.32181029756774265</c:v>
                </c:pt>
                <c:pt idx="263">
                  <c:v>-0.31738767804040563</c:v>
                </c:pt>
                <c:pt idx="264">
                  <c:v>-0.31302345240470825</c:v>
                </c:pt>
                <c:pt idx="265">
                  <c:v>-0.30871689891608151</c:v>
                </c:pt>
                <c:pt idx="266">
                  <c:v>-0.3044673034951319</c:v>
                </c:pt>
                <c:pt idx="267">
                  <c:v>-0.30027395968490034</c:v>
                </c:pt>
                <c:pt idx="268">
                  <c:v>-0.29613616860693237</c:v>
                </c:pt>
                <c:pt idx="269">
                  <c:v>-0.29205323891617779</c:v>
                </c:pt>
                <c:pt idx="270">
                  <c:v>-0.28802448675485104</c:v>
                </c:pt>
                <c:pt idx="271">
                  <c:v>-0.2840492357052532</c:v>
                </c:pt>
                <c:pt idx="272">
                  <c:v>-0.28012681674166567</c:v>
                </c:pt>
                <c:pt idx="273">
                  <c:v>-0.27625656818132721</c:v>
                </c:pt>
                <c:pt idx="274">
                  <c:v>-0.27243783563461593</c:v>
                </c:pt>
                <c:pt idx="275">
                  <c:v>-0.26866997195442793</c:v>
                </c:pt>
                <c:pt idx="276">
                  <c:v>-0.26495233718485373</c:v>
                </c:pt>
                <c:pt idx="277">
                  <c:v>-0.26128429850915691</c:v>
                </c:pt>
                <c:pt idx="278">
                  <c:v>-0.25766523019716814</c:v>
                </c:pt>
                <c:pt idx="279">
                  <c:v>-0.25409451355207524</c:v>
                </c:pt>
                <c:pt idx="280">
                  <c:v>-0.25057153685670974</c:v>
                </c:pt>
                <c:pt idx="281">
                  <c:v>-0.24709569531931985</c:v>
                </c:pt>
                <c:pt idx="282">
                  <c:v>-0.24366639101893803</c:v>
                </c:pt>
                <c:pt idx="283">
                  <c:v>-0.24028303285032906</c:v>
                </c:pt>
                <c:pt idx="284">
                  <c:v>-0.23694503646857168</c:v>
                </c:pt>
                <c:pt idx="285">
                  <c:v>-0.23365182423333436</c:v>
                </c:pt>
                <c:pt idx="286">
                  <c:v>-0.23040282515284494</c:v>
                </c:pt>
                <c:pt idx="287">
                  <c:v>-0.22719747482763519</c:v>
                </c:pt>
                <c:pt idx="288">
                  <c:v>-0.2240352153940334</c:v>
                </c:pt>
                <c:pt idx="289">
                  <c:v>-0.22091549546749636</c:v>
                </c:pt>
                <c:pt idx="290">
                  <c:v>-0.21783777008576755</c:v>
                </c:pt>
                <c:pt idx="291">
                  <c:v>-0.21480150065193068</c:v>
                </c:pt>
                <c:pt idx="292">
                  <c:v>-0.21180615487733789</c:v>
                </c:pt>
                <c:pt idx="293">
                  <c:v>-0.20885120672448809</c:v>
                </c:pt>
                <c:pt idx="294">
                  <c:v>-0.20593613634984514</c:v>
                </c:pt>
                <c:pt idx="295">
                  <c:v>-0.20306043004665592</c:v>
                </c:pt>
                <c:pt idx="296">
                  <c:v>-0.20022358018774603</c:v>
                </c:pt>
                <c:pt idx="297">
                  <c:v>-0.19742508516836246</c:v>
                </c:pt>
                <c:pt idx="298">
                  <c:v>-0.19466444934904939</c:v>
                </c:pt>
                <c:pt idx="299">
                  <c:v>-0.19194118299861299</c:v>
                </c:pt>
                <c:pt idx="300">
                  <c:v>-0.18925480223714991</c:v>
                </c:pt>
                <c:pt idx="301">
                  <c:v>-0.18660482897920322</c:v>
                </c:pt>
                <c:pt idx="302">
                  <c:v>-0.1839907908770303</c:v>
                </c:pt>
                <c:pt idx="303">
                  <c:v>-0.18141222126403406</c:v>
                </c:pt>
                <c:pt idx="304">
                  <c:v>-0.17886865909832822</c:v>
                </c:pt>
                <c:pt idx="305">
                  <c:v>-0.17635964890649874</c:v>
                </c:pt>
                <c:pt idx="306">
                  <c:v>-0.17388474072754165</c:v>
                </c:pt>
                <c:pt idx="307">
                  <c:v>-0.17144349005702453</c:v>
                </c:pt>
                <c:pt idx="308">
                  <c:v>-0.16903545779144288</c:v>
                </c:pt>
                <c:pt idx="309">
                  <c:v>-0.16666021017282526</c:v>
                </c:pt>
                <c:pt idx="310">
                  <c:v>-0.16431731873357633</c:v>
                </c:pt>
                <c:pt idx="311">
                  <c:v>-0.16200636024157475</c:v>
                </c:pt>
                <c:pt idx="312">
                  <c:v>-0.15972691664553923</c:v>
                </c:pt>
                <c:pt idx="313">
                  <c:v>-0.15747857502066967</c:v>
                </c:pt>
                <c:pt idx="314">
                  <c:v>-0.1552609275145764</c:v>
                </c:pt>
                <c:pt idx="315">
                  <c:v>-0.15307357129350505</c:v>
                </c:pt>
                <c:pt idx="316">
                  <c:v>-0.15091610848886552</c:v>
                </c:pt>
                <c:pt idx="317">
                  <c:v>-0.14878814614407582</c:v>
                </c:pt>
                <c:pt idx="318">
                  <c:v>-0.14668929616172496</c:v>
                </c:pt>
                <c:pt idx="319">
                  <c:v>-0.14461917525106602</c:v>
                </c:pt>
                <c:pt idx="320">
                  <c:v>-0.14257740487584308</c:v>
                </c:pt>
                <c:pt idx="321">
                  <c:v>-0.14056361120246108</c:v>
                </c:pt>
                <c:pt idx="322">
                  <c:v>-0.1385774250485024</c:v>
                </c:pt>
                <c:pt idx="323">
                  <c:v>-0.1366184818315983</c:v>
                </c:pt>
                <c:pt idx="324">
                  <c:v>-0.13468642151865728</c:v>
                </c:pt>
                <c:pt idx="325">
                  <c:v>-0.1327808885754593</c:v>
                </c:pt>
                <c:pt idx="326">
                  <c:v>-0.13090153191661594</c:v>
                </c:pt>
                <c:pt idx="327">
                  <c:v>-0.12904800485590487</c:v>
                </c:pt>
                <c:pt idx="328">
                  <c:v>-0.12721996505697902</c:v>
                </c:pt>
                <c:pt idx="329">
                  <c:v>-0.12541707448445683</c:v>
                </c:pt>
                <c:pt idx="330">
                  <c:v>-0.12363899935539424</c:v>
                </c:pt>
                <c:pt idx="331">
                  <c:v>-0.12188541009114393</c:v>
                </c:pt>
                <c:pt idx="332">
                  <c:v>-0.12015598126960185</c:v>
                </c:pt>
                <c:pt idx="333">
                  <c:v>-0.11845039157784611</c:v>
                </c:pt>
                <c:pt idx="334">
                  <c:v>-0.11676832376516739</c:v>
                </c:pt>
                <c:pt idx="335">
                  <c:v>-0.11510946459649603</c:v>
                </c:pt>
                <c:pt idx="336">
                  <c:v>-0.11347350480622406</c:v>
                </c:pt>
                <c:pt idx="337">
                  <c:v>-0.11186013905242689</c:v>
                </c:pt>
                <c:pt idx="338">
                  <c:v>-0.11026906587148237</c:v>
                </c:pt>
                <c:pt idx="339">
                  <c:v>-0.10869998763309165</c:v>
                </c:pt>
                <c:pt idx="340">
                  <c:v>-0.10715261049569998</c:v>
                </c:pt>
                <c:pt idx="341">
                  <c:v>-0.1056266443623189</c:v>
                </c:pt>
                <c:pt idx="342">
                  <c:v>-0.10412180283675115</c:v>
                </c:pt>
                <c:pt idx="343">
                  <c:v>-0.10263780318021636</c:v>
                </c:pt>
                <c:pt idx="344">
                  <c:v>-0.10117436626837996</c:v>
                </c:pt>
                <c:pt idx="345">
                  <c:v>-9.9731216548783044E-2</c:v>
                </c:pt>
                <c:pt idx="346">
                  <c:v>-9.8308081998674746E-2</c:v>
                </c:pt>
                <c:pt idx="347">
                  <c:v>-9.6904694083244897E-2</c:v>
                </c:pt>
                <c:pt idx="348">
                  <c:v>-9.5520787714258107E-2</c:v>
                </c:pt>
                <c:pt idx="349">
                  <c:v>-9.4156101209087004E-2</c:v>
                </c:pt>
                <c:pt idx="350">
                  <c:v>-9.2810376250144988E-2</c:v>
                </c:pt>
                <c:pt idx="351">
                  <c:v>-9.1483357844716701E-2</c:v>
                </c:pt>
                <c:pt idx="352">
                  <c:v>-9.0174794285185669E-2</c:v>
                </c:pt>
                <c:pt idx="353">
                  <c:v>-8.8884437109657266E-2</c:v>
                </c:pt>
                <c:pt idx="354">
                  <c:v>-8.7612041062976709E-2</c:v>
                </c:pt>
                <c:pt idx="355">
                  <c:v>-8.6357364058139194E-2</c:v>
                </c:pt>
                <c:pt idx="356">
                  <c:v>-8.5120167138092437E-2</c:v>
                </c:pt>
                <c:pt idx="357">
                  <c:v>-8.3900214437928125E-2</c:v>
                </c:pt>
                <c:pt idx="358">
                  <c:v>-8.2697273147462308E-2</c:v>
                </c:pt>
                <c:pt idx="359">
                  <c:v>-8.1511113474201466E-2</c:v>
                </c:pt>
                <c:pt idx="360">
                  <c:v>-8.0341508606693687E-2</c:v>
                </c:pt>
                <c:pt idx="361">
                  <c:v>-7.9188234678261887E-2</c:v>
                </c:pt>
                <c:pt idx="362">
                  <c:v>-7.8051070731118041E-2</c:v>
                </c:pt>
                <c:pt idx="363">
                  <c:v>-7.6929798680855477E-2</c:v>
                </c:pt>
                <c:pt idx="364">
                  <c:v>-7.5824203281317754E-2</c:v>
                </c:pt>
                <c:pt idx="365">
                  <c:v>-7.4734072089841799E-2</c:v>
                </c:pt>
                <c:pt idx="366">
                  <c:v>-7.3659195432872526E-2</c:v>
                </c:pt>
                <c:pt idx="367">
                  <c:v>-7.2599366371947596E-2</c:v>
                </c:pt>
                <c:pt idx="368">
                  <c:v>-7.1554380670048726E-2</c:v>
                </c:pt>
                <c:pt idx="369">
                  <c:v>-7.0524036758318684E-2</c:v>
                </c:pt>
                <c:pt idx="370">
                  <c:v>-6.9508135703139781E-2</c:v>
                </c:pt>
                <c:pt idx="371">
                  <c:v>-6.8506481173573094E-2</c:v>
                </c:pt>
                <c:pt idx="372">
                  <c:v>-6.7518879409154325E-2</c:v>
                </c:pt>
                <c:pt idx="373">
                  <c:v>-6.6545139188045194E-2</c:v>
                </c:pt>
                <c:pt idx="374">
                  <c:v>-6.5585071795536423E-2</c:v>
                </c:pt>
                <c:pt idx="375">
                  <c:v>-6.4638490992900977E-2</c:v>
                </c:pt>
                <c:pt idx="376">
                  <c:v>-6.370521298659361E-2</c:v>
                </c:pt>
                <c:pt idx="377">
                  <c:v>-6.2785056397795469E-2</c:v>
                </c:pt>
                <c:pt idx="378">
                  <c:v>-6.1877842232299494E-2</c:v>
                </c:pt>
                <c:pt idx="379">
                  <c:v>-6.0983393850735562E-2</c:v>
                </c:pt>
                <c:pt idx="380">
                  <c:v>-6.0101536939131013E-2</c:v>
                </c:pt>
                <c:pt idx="381">
                  <c:v>-5.9232099479805289E-2</c:v>
                </c:pt>
                <c:pt idx="382">
                  <c:v>-5.837491172259459E-2</c:v>
                </c:pt>
                <c:pt idx="383">
                  <c:v>-5.752980615640501E-2</c:v>
                </c:pt>
                <c:pt idx="384">
                  <c:v>-5.6696617481090214E-2</c:v>
                </c:pt>
                <c:pt idx="385">
                  <c:v>-5.5875182579651836E-2</c:v>
                </c:pt>
                <c:pt idx="386">
                  <c:v>-5.5065340490759042E-2</c:v>
                </c:pt>
                <c:pt idx="387">
                  <c:v>-5.4266932381585045E-2</c:v>
                </c:pt>
                <c:pt idx="388">
                  <c:v>-5.3479801520957125E-2</c:v>
                </c:pt>
                <c:pt idx="389">
                  <c:v>-5.2703793252817939E-2</c:v>
                </c:pt>
                <c:pt idx="390">
                  <c:v>-5.193875496999506E-2</c:v>
                </c:pt>
                <c:pt idx="391">
                  <c:v>-5.1184536088275577E-2</c:v>
                </c:pt>
                <c:pt idx="392">
                  <c:v>-5.0440988020783596E-2</c:v>
                </c:pt>
                <c:pt idx="393">
                  <c:v>-4.9707964152657137E-2</c:v>
                </c:pt>
                <c:pt idx="394">
                  <c:v>-4.8985319816022291E-2</c:v>
                </c:pt>
                <c:pt idx="395">
                  <c:v>-4.8272912265260988E-2</c:v>
                </c:pt>
                <c:pt idx="396">
                  <c:v>-4.7570600652570565E-2</c:v>
                </c:pt>
                <c:pt idx="397">
                  <c:v>-4.6878246003811158E-2</c:v>
                </c:pt>
                <c:pt idx="398">
                  <c:v>-4.6195711194639381E-2</c:v>
                </c:pt>
                <c:pt idx="399">
                  <c:v>-4.552286092692432E-2</c:v>
                </c:pt>
                <c:pt idx="400">
                  <c:v>-4.4859561705443897E-2</c:v>
                </c:pt>
                <c:pt idx="401">
                  <c:v>-4.4205681814858316E-2</c:v>
                </c:pt>
                <c:pt idx="402">
                  <c:v>-4.3561091296958225E-2</c:v>
                </c:pt>
                <c:pt idx="403">
                  <c:v>-4.2925661928184318E-2</c:v>
                </c:pt>
                <c:pt idx="404">
                  <c:v>-4.2299267197416286E-2</c:v>
                </c:pt>
                <c:pt idx="405">
                  <c:v>-4.1681782284027628E-2</c:v>
                </c:pt>
                <c:pt idx="406">
                  <c:v>-4.1073084036204376E-2</c:v>
                </c:pt>
                <c:pt idx="407">
                  <c:v>-4.0473050949524268E-2</c:v>
                </c:pt>
                <c:pt idx="408">
                  <c:v>-3.9881563145794337E-2</c:v>
                </c:pt>
                <c:pt idx="409">
                  <c:v>-3.9298502352143633E-2</c:v>
                </c:pt>
                <c:pt idx="410">
                  <c:v>-3.8723751880369056E-2</c:v>
                </c:pt>
                <c:pt idx="411">
                  <c:v>-3.8157196606530788E-2</c:v>
                </c:pt>
                <c:pt idx="412">
                  <c:v>-3.7598722950795721E-2</c:v>
                </c:pt>
                <c:pt idx="413">
                  <c:v>-3.7048218857525246E-2</c:v>
                </c:pt>
                <c:pt idx="414">
                  <c:v>-3.6505573775605454E-2</c:v>
                </c:pt>
                <c:pt idx="415">
                  <c:v>-3.5970678639017074E-2</c:v>
                </c:pt>
                <c:pt idx="416">
                  <c:v>-3.5443425847642145E-2</c:v>
                </c:pt>
                <c:pt idx="417">
                  <c:v>-3.4923709248305436E-2</c:v>
                </c:pt>
                <c:pt idx="418">
                  <c:v>-3.4411424116047577E-2</c:v>
                </c:pt>
                <c:pt idx="419">
                  <c:v>-3.3906467135627873E-2</c:v>
                </c:pt>
                <c:pt idx="420">
                  <c:v>-3.3408736383253618E-2</c:v>
                </c:pt>
                <c:pt idx="421">
                  <c:v>-3.2918131308534299E-2</c:v>
                </c:pt>
                <c:pt idx="422">
                  <c:v>-3.2434552716657232E-2</c:v>
                </c:pt>
                <c:pt idx="423">
                  <c:v>-3.1957902750783154E-2</c:v>
                </c:pt>
                <c:pt idx="424">
                  <c:v>-3.1488084874658408E-2</c:v>
                </c:pt>
                <c:pt idx="425">
                  <c:v>-3.102500385544223E-2</c:v>
                </c:pt>
                <c:pt idx="426">
                  <c:v>-3.0568565746745786E-2</c:v>
                </c:pt>
                <c:pt idx="427">
                  <c:v>-3.0118677871881515E-2</c:v>
                </c:pt>
                <c:pt idx="428">
                  <c:v>-2.9675248807319594E-2</c:v>
                </c:pt>
                <c:pt idx="429">
                  <c:v>-2.9238188366349883E-2</c:v>
                </c:pt>
                <c:pt idx="430">
                  <c:v>-2.8807407582946403E-2</c:v>
                </c:pt>
                <c:pt idx="431">
                  <c:v>-2.8382818695832677E-2</c:v>
                </c:pt>
                <c:pt idx="432">
                  <c:v>-2.7964335132744999E-2</c:v>
                </c:pt>
                <c:pt idx="433">
                  <c:v>-2.7551871494892039E-2</c:v>
                </c:pt>
                <c:pt idx="434">
                  <c:v>-2.71453435416079E-2</c:v>
                </c:pt>
                <c:pt idx="435">
                  <c:v>-2.6744668175196974E-2</c:v>
                </c:pt>
                <c:pt idx="436">
                  <c:v>-2.6349763425967929E-2</c:v>
                </c:pt>
                <c:pt idx="437">
                  <c:v>-2.5960548437455037E-2</c:v>
                </c:pt>
                <c:pt idx="438">
                  <c:v>-2.5576943451824333E-2</c:v>
                </c:pt>
                <c:pt idx="439">
                  <c:v>-2.5198869795462726E-2</c:v>
                </c:pt>
                <c:pt idx="440">
                  <c:v>-2.4826249864747903E-2</c:v>
                </c:pt>
                <c:pt idx="441">
                  <c:v>-2.4459007111996695E-2</c:v>
                </c:pt>
                <c:pt idx="442">
                  <c:v>-2.4097066031590179E-2</c:v>
                </c:pt>
                <c:pt idx="443">
                  <c:v>-2.3740352146273118E-2</c:v>
                </c:pt>
                <c:pt idx="444">
                  <c:v>-2.3388791993626021E-2</c:v>
                </c:pt>
                <c:pt idx="445">
                  <c:v>-2.3042313112707418E-2</c:v>
                </c:pt>
                <c:pt idx="446">
                  <c:v>-2.2700844030864798E-2</c:v>
                </c:pt>
                <c:pt idx="447">
                  <c:v>-2.2364314250711764E-2</c:v>
                </c:pt>
                <c:pt idx="448">
                  <c:v>-2.2032654237269887E-2</c:v>
                </c:pt>
                <c:pt idx="449">
                  <c:v>-2.1705795405272888E-2</c:v>
                </c:pt>
                <c:pt idx="450">
                  <c:v>-2.1383670106631614E-2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1.7791458457151907</c:v>
                </c:pt>
                <c:pt idx="1">
                  <c:v>1.7959679649271587</c:v>
                </c:pt>
                <c:pt idx="2">
                  <c:v>1.8127900841391267</c:v>
                </c:pt>
                <c:pt idx="3">
                  <c:v>1.8296122033510944</c:v>
                </c:pt>
                <c:pt idx="4">
                  <c:v>1.8464343225630619</c:v>
                </c:pt>
                <c:pt idx="5">
                  <c:v>1.8632564417750297</c:v>
                </c:pt>
                <c:pt idx="6">
                  <c:v>1.8800785609869977</c:v>
                </c:pt>
                <c:pt idx="7">
                  <c:v>1.8969006801989656</c:v>
                </c:pt>
                <c:pt idx="8">
                  <c:v>1.9137227994109334</c:v>
                </c:pt>
                <c:pt idx="9">
                  <c:v>1.9305449186229011</c:v>
                </c:pt>
                <c:pt idx="10">
                  <c:v>1.9473670378348686</c:v>
                </c:pt>
                <c:pt idx="11">
                  <c:v>1.9641891570468366</c:v>
                </c:pt>
                <c:pt idx="12">
                  <c:v>1.9810112762588044</c:v>
                </c:pt>
                <c:pt idx="13">
                  <c:v>1.9978333954707723</c:v>
                </c:pt>
                <c:pt idx="14">
                  <c:v>2.0146555146827398</c:v>
                </c:pt>
                <c:pt idx="15">
                  <c:v>2.0314776338947076</c:v>
                </c:pt>
                <c:pt idx="16">
                  <c:v>2.0482997531066758</c:v>
                </c:pt>
                <c:pt idx="17">
                  <c:v>2.0651218723186435</c:v>
                </c:pt>
                <c:pt idx="18">
                  <c:v>2.0819439915306113</c:v>
                </c:pt>
                <c:pt idx="19">
                  <c:v>2.098766110742579</c:v>
                </c:pt>
                <c:pt idx="20">
                  <c:v>2.1155882299545468</c:v>
                </c:pt>
                <c:pt idx="21">
                  <c:v>2.132410349166515</c:v>
                </c:pt>
                <c:pt idx="22">
                  <c:v>2.1492324683784823</c:v>
                </c:pt>
                <c:pt idx="23">
                  <c:v>2.1660545875904504</c:v>
                </c:pt>
                <c:pt idx="24">
                  <c:v>2.1828767068024182</c:v>
                </c:pt>
                <c:pt idx="25">
                  <c:v>2.1996988260143859</c:v>
                </c:pt>
                <c:pt idx="26">
                  <c:v>2.2165209452263537</c:v>
                </c:pt>
                <c:pt idx="27">
                  <c:v>2.2333430644383214</c:v>
                </c:pt>
                <c:pt idx="28">
                  <c:v>2.2501651836502896</c:v>
                </c:pt>
                <c:pt idx="29">
                  <c:v>2.2669873028622578</c:v>
                </c:pt>
                <c:pt idx="30">
                  <c:v>2.2838094220742255</c:v>
                </c:pt>
                <c:pt idx="31">
                  <c:v>2.3006315412861937</c:v>
                </c:pt>
                <c:pt idx="32">
                  <c:v>2.3174536604981615</c:v>
                </c:pt>
                <c:pt idx="33">
                  <c:v>2.3342757797101292</c:v>
                </c:pt>
                <c:pt idx="34">
                  <c:v>2.351097898922097</c:v>
                </c:pt>
                <c:pt idx="35">
                  <c:v>2.3679200181340647</c:v>
                </c:pt>
                <c:pt idx="36">
                  <c:v>2.3847421373460325</c:v>
                </c:pt>
                <c:pt idx="37">
                  <c:v>2.4015642565580002</c:v>
                </c:pt>
                <c:pt idx="38">
                  <c:v>2.418386375769968</c:v>
                </c:pt>
                <c:pt idx="39">
                  <c:v>2.4352084949819361</c:v>
                </c:pt>
                <c:pt idx="40">
                  <c:v>2.4520306141939039</c:v>
                </c:pt>
                <c:pt idx="41">
                  <c:v>2.4688527334058716</c:v>
                </c:pt>
                <c:pt idx="42">
                  <c:v>2.4856748526178394</c:v>
                </c:pt>
                <c:pt idx="43">
                  <c:v>2.5024969718298071</c:v>
                </c:pt>
                <c:pt idx="44">
                  <c:v>2.5193190910417749</c:v>
                </c:pt>
                <c:pt idx="45">
                  <c:v>2.5361412102537426</c:v>
                </c:pt>
                <c:pt idx="46">
                  <c:v>2.5529633294657104</c:v>
                </c:pt>
                <c:pt idx="47">
                  <c:v>2.5697854486776781</c:v>
                </c:pt>
                <c:pt idx="48">
                  <c:v>2.5866075678896463</c:v>
                </c:pt>
                <c:pt idx="49">
                  <c:v>2.6034296871016136</c:v>
                </c:pt>
                <c:pt idx="50">
                  <c:v>2.6202518063135809</c:v>
                </c:pt>
                <c:pt idx="51">
                  <c:v>2.6370739255255486</c:v>
                </c:pt>
                <c:pt idx="52">
                  <c:v>2.6538960447375164</c:v>
                </c:pt>
                <c:pt idx="53">
                  <c:v>2.6707181639494846</c:v>
                </c:pt>
                <c:pt idx="54">
                  <c:v>2.6875402831614523</c:v>
                </c:pt>
                <c:pt idx="55">
                  <c:v>2.7043624023734201</c:v>
                </c:pt>
                <c:pt idx="56">
                  <c:v>2.7211845215853878</c:v>
                </c:pt>
                <c:pt idx="57">
                  <c:v>2.7380066407973551</c:v>
                </c:pt>
                <c:pt idx="58">
                  <c:v>2.7548287600093238</c:v>
                </c:pt>
                <c:pt idx="59">
                  <c:v>2.7716508792212911</c:v>
                </c:pt>
                <c:pt idx="60">
                  <c:v>2.7884729984332588</c:v>
                </c:pt>
                <c:pt idx="61">
                  <c:v>2.8052951176452265</c:v>
                </c:pt>
                <c:pt idx="62">
                  <c:v>2.8221172368571943</c:v>
                </c:pt>
                <c:pt idx="63">
                  <c:v>2.8389393560691625</c:v>
                </c:pt>
                <c:pt idx="64">
                  <c:v>2.8557614752811302</c:v>
                </c:pt>
                <c:pt idx="65">
                  <c:v>2.872583594493098</c:v>
                </c:pt>
                <c:pt idx="66">
                  <c:v>2.8894057137050657</c:v>
                </c:pt>
                <c:pt idx="67">
                  <c:v>2.9062278329170335</c:v>
                </c:pt>
                <c:pt idx="68">
                  <c:v>2.9230499521290016</c:v>
                </c:pt>
                <c:pt idx="69">
                  <c:v>2.9398720713409694</c:v>
                </c:pt>
                <c:pt idx="70">
                  <c:v>2.9566941905529371</c:v>
                </c:pt>
                <c:pt idx="71">
                  <c:v>2.9735163097649049</c:v>
                </c:pt>
                <c:pt idx="72">
                  <c:v>2.9903384289768722</c:v>
                </c:pt>
                <c:pt idx="73">
                  <c:v>3.0071605481888408</c:v>
                </c:pt>
                <c:pt idx="74">
                  <c:v>3.0239826674008081</c:v>
                </c:pt>
                <c:pt idx="75">
                  <c:v>3.0408047866127759</c:v>
                </c:pt>
                <c:pt idx="76">
                  <c:v>3.0576269058247436</c:v>
                </c:pt>
                <c:pt idx="77">
                  <c:v>3.0744490250367114</c:v>
                </c:pt>
                <c:pt idx="78">
                  <c:v>3.0912711442486795</c:v>
                </c:pt>
                <c:pt idx="79">
                  <c:v>3.1080932634606473</c:v>
                </c:pt>
                <c:pt idx="80">
                  <c:v>3.124915382672615</c:v>
                </c:pt>
                <c:pt idx="81">
                  <c:v>3.1417375018845828</c:v>
                </c:pt>
                <c:pt idx="82">
                  <c:v>3.1585596210965505</c:v>
                </c:pt>
                <c:pt idx="83">
                  <c:v>3.1753817403085187</c:v>
                </c:pt>
                <c:pt idx="84">
                  <c:v>3.1922038595204865</c:v>
                </c:pt>
                <c:pt idx="85">
                  <c:v>3.2090259787324542</c:v>
                </c:pt>
                <c:pt idx="86">
                  <c:v>3.225848097944422</c:v>
                </c:pt>
                <c:pt idx="87">
                  <c:v>3.2426702171563893</c:v>
                </c:pt>
                <c:pt idx="88">
                  <c:v>3.259492336368357</c:v>
                </c:pt>
                <c:pt idx="89">
                  <c:v>3.2763144555803247</c:v>
                </c:pt>
                <c:pt idx="90">
                  <c:v>3.2931365747922929</c:v>
                </c:pt>
                <c:pt idx="91">
                  <c:v>3.3099586940042607</c:v>
                </c:pt>
                <c:pt idx="92">
                  <c:v>3.3267808132162284</c:v>
                </c:pt>
                <c:pt idx="93">
                  <c:v>3.3436029324281962</c:v>
                </c:pt>
                <c:pt idx="94">
                  <c:v>3.3604250516401639</c:v>
                </c:pt>
                <c:pt idx="95">
                  <c:v>3.3772471708521321</c:v>
                </c:pt>
                <c:pt idx="96">
                  <c:v>3.3940692900640999</c:v>
                </c:pt>
                <c:pt idx="97">
                  <c:v>3.4108914092760676</c:v>
                </c:pt>
                <c:pt idx="98">
                  <c:v>3.4277135284880353</c:v>
                </c:pt>
                <c:pt idx="99">
                  <c:v>3.4445356477000026</c:v>
                </c:pt>
                <c:pt idx="100">
                  <c:v>3.4613577669119713</c:v>
                </c:pt>
                <c:pt idx="101">
                  <c:v>3.478179886123939</c:v>
                </c:pt>
                <c:pt idx="102">
                  <c:v>3.4950020053359063</c:v>
                </c:pt>
                <c:pt idx="103">
                  <c:v>3.5118241245478741</c:v>
                </c:pt>
                <c:pt idx="104">
                  <c:v>3.5286462437598418</c:v>
                </c:pt>
                <c:pt idx="105">
                  <c:v>3.54546836297181</c:v>
                </c:pt>
                <c:pt idx="106">
                  <c:v>3.5622904821837778</c:v>
                </c:pt>
                <c:pt idx="107">
                  <c:v>3.5791126013957455</c:v>
                </c:pt>
                <c:pt idx="108">
                  <c:v>3.5959347206077132</c:v>
                </c:pt>
                <c:pt idx="109">
                  <c:v>3.612756839819681</c:v>
                </c:pt>
                <c:pt idx="110">
                  <c:v>3.6295789590316492</c:v>
                </c:pt>
                <c:pt idx="111">
                  <c:v>3.6464010782436169</c:v>
                </c:pt>
                <c:pt idx="112">
                  <c:v>3.6632231974555847</c:v>
                </c:pt>
                <c:pt idx="113">
                  <c:v>3.6800453166675524</c:v>
                </c:pt>
                <c:pt idx="114">
                  <c:v>3.6968674358795197</c:v>
                </c:pt>
                <c:pt idx="115">
                  <c:v>3.7136895550914883</c:v>
                </c:pt>
                <c:pt idx="116">
                  <c:v>3.7305116743034561</c:v>
                </c:pt>
                <c:pt idx="117">
                  <c:v>3.7473337935154234</c:v>
                </c:pt>
                <c:pt idx="118">
                  <c:v>3.7641559127273911</c:v>
                </c:pt>
                <c:pt idx="119">
                  <c:v>3.7809780319393589</c:v>
                </c:pt>
                <c:pt idx="120">
                  <c:v>3.7978001511513271</c:v>
                </c:pt>
                <c:pt idx="121">
                  <c:v>3.8146222703632948</c:v>
                </c:pt>
                <c:pt idx="122">
                  <c:v>3.8314443895752626</c:v>
                </c:pt>
                <c:pt idx="123">
                  <c:v>3.8482665087872303</c:v>
                </c:pt>
                <c:pt idx="124">
                  <c:v>3.8650886279991981</c:v>
                </c:pt>
                <c:pt idx="125">
                  <c:v>3.8819107472111662</c:v>
                </c:pt>
                <c:pt idx="126">
                  <c:v>3.898732866423134</c:v>
                </c:pt>
                <c:pt idx="127">
                  <c:v>3.9155549856351017</c:v>
                </c:pt>
                <c:pt idx="128">
                  <c:v>3.9323771048470695</c:v>
                </c:pt>
                <c:pt idx="129">
                  <c:v>3.9491992240590368</c:v>
                </c:pt>
                <c:pt idx="130">
                  <c:v>3.9660213432710054</c:v>
                </c:pt>
                <c:pt idx="131">
                  <c:v>3.9828434624829732</c:v>
                </c:pt>
                <c:pt idx="132">
                  <c:v>3.9996655816949405</c:v>
                </c:pt>
                <c:pt idx="133">
                  <c:v>4.0164877009069082</c:v>
                </c:pt>
                <c:pt idx="134">
                  <c:v>4.033309820118876</c:v>
                </c:pt>
                <c:pt idx="135">
                  <c:v>4.0501319393308446</c:v>
                </c:pt>
                <c:pt idx="136">
                  <c:v>4.0669540585428114</c:v>
                </c:pt>
                <c:pt idx="137">
                  <c:v>4.0837761777547801</c:v>
                </c:pt>
                <c:pt idx="138">
                  <c:v>4.1005982969667469</c:v>
                </c:pt>
                <c:pt idx="139">
                  <c:v>4.1174204161787147</c:v>
                </c:pt>
                <c:pt idx="140">
                  <c:v>4.1342425353906833</c:v>
                </c:pt>
                <c:pt idx="141">
                  <c:v>4.1510646546026511</c:v>
                </c:pt>
                <c:pt idx="142">
                  <c:v>4.1678867738146188</c:v>
                </c:pt>
                <c:pt idx="143">
                  <c:v>4.1847088930265866</c:v>
                </c:pt>
                <c:pt idx="144">
                  <c:v>4.2015310122385543</c:v>
                </c:pt>
                <c:pt idx="145">
                  <c:v>4.218353131450522</c:v>
                </c:pt>
                <c:pt idx="146">
                  <c:v>4.2351752506624898</c:v>
                </c:pt>
                <c:pt idx="147">
                  <c:v>4.2519973698744575</c:v>
                </c:pt>
                <c:pt idx="148">
                  <c:v>4.2688194890864253</c:v>
                </c:pt>
                <c:pt idx="149">
                  <c:v>4.285641608298393</c:v>
                </c:pt>
                <c:pt idx="150">
                  <c:v>4.3024637275103617</c:v>
                </c:pt>
                <c:pt idx="151">
                  <c:v>4.3192858467223285</c:v>
                </c:pt>
                <c:pt idx="152">
                  <c:v>4.3361079659342971</c:v>
                </c:pt>
                <c:pt idx="153">
                  <c:v>4.352930085146264</c:v>
                </c:pt>
                <c:pt idx="154">
                  <c:v>4.3697522043582318</c:v>
                </c:pt>
                <c:pt idx="155">
                  <c:v>4.3865743235702004</c:v>
                </c:pt>
                <c:pt idx="156">
                  <c:v>4.4033964427821672</c:v>
                </c:pt>
                <c:pt idx="157">
                  <c:v>4.4202185619941359</c:v>
                </c:pt>
                <c:pt idx="158">
                  <c:v>4.4370406812061036</c:v>
                </c:pt>
                <c:pt idx="159">
                  <c:v>4.4538628004180714</c:v>
                </c:pt>
                <c:pt idx="160">
                  <c:v>4.4706849196300391</c:v>
                </c:pt>
                <c:pt idx="161">
                  <c:v>4.4875070388420069</c:v>
                </c:pt>
                <c:pt idx="162">
                  <c:v>4.5043291580539746</c:v>
                </c:pt>
                <c:pt idx="163">
                  <c:v>4.5211512772659415</c:v>
                </c:pt>
                <c:pt idx="164">
                  <c:v>4.5379733964779101</c:v>
                </c:pt>
                <c:pt idx="165">
                  <c:v>4.5547955156898778</c:v>
                </c:pt>
                <c:pt idx="166">
                  <c:v>4.5716176349018456</c:v>
                </c:pt>
                <c:pt idx="167">
                  <c:v>4.5884397541138142</c:v>
                </c:pt>
                <c:pt idx="168">
                  <c:v>4.6052618733257811</c:v>
                </c:pt>
                <c:pt idx="169">
                  <c:v>4.6220839925377488</c:v>
                </c:pt>
                <c:pt idx="170">
                  <c:v>4.6389061117497166</c:v>
                </c:pt>
                <c:pt idx="171">
                  <c:v>4.6557282309616843</c:v>
                </c:pt>
                <c:pt idx="172">
                  <c:v>4.6725503501736529</c:v>
                </c:pt>
                <c:pt idx="173">
                  <c:v>4.6893724693856207</c:v>
                </c:pt>
                <c:pt idx="174">
                  <c:v>4.7061945885975884</c:v>
                </c:pt>
                <c:pt idx="175">
                  <c:v>4.7230167078095562</c:v>
                </c:pt>
                <c:pt idx="176">
                  <c:v>4.7398388270215239</c:v>
                </c:pt>
                <c:pt idx="177">
                  <c:v>4.7566609462334917</c:v>
                </c:pt>
                <c:pt idx="178">
                  <c:v>4.7734830654454594</c:v>
                </c:pt>
                <c:pt idx="179">
                  <c:v>4.7903051846574272</c:v>
                </c:pt>
                <c:pt idx="180">
                  <c:v>4.8071273038693958</c:v>
                </c:pt>
                <c:pt idx="181">
                  <c:v>4.8239494230813627</c:v>
                </c:pt>
                <c:pt idx="182">
                  <c:v>4.8407715422933313</c:v>
                </c:pt>
                <c:pt idx="183">
                  <c:v>4.8575936615052981</c:v>
                </c:pt>
                <c:pt idx="184">
                  <c:v>4.8744157807172659</c:v>
                </c:pt>
                <c:pt idx="185">
                  <c:v>4.8912378999292345</c:v>
                </c:pt>
                <c:pt idx="186">
                  <c:v>4.9080600191412014</c:v>
                </c:pt>
                <c:pt idx="187">
                  <c:v>4.92488213835317</c:v>
                </c:pt>
                <c:pt idx="188">
                  <c:v>4.9417042575651369</c:v>
                </c:pt>
                <c:pt idx="189">
                  <c:v>4.9585263767771055</c:v>
                </c:pt>
                <c:pt idx="190">
                  <c:v>4.9753484959890732</c:v>
                </c:pt>
                <c:pt idx="191">
                  <c:v>4.992170615201041</c:v>
                </c:pt>
                <c:pt idx="192">
                  <c:v>5.0089927344130087</c:v>
                </c:pt>
                <c:pt idx="193">
                  <c:v>5.0258148536249756</c:v>
                </c:pt>
                <c:pt idx="194">
                  <c:v>5.0426369728369442</c:v>
                </c:pt>
                <c:pt idx="195">
                  <c:v>5.059459092048912</c:v>
                </c:pt>
                <c:pt idx="196">
                  <c:v>5.0762812112608797</c:v>
                </c:pt>
                <c:pt idx="197">
                  <c:v>5.0931033304728484</c:v>
                </c:pt>
                <c:pt idx="198">
                  <c:v>5.1099254496848152</c:v>
                </c:pt>
                <c:pt idx="199">
                  <c:v>5.126747568896783</c:v>
                </c:pt>
                <c:pt idx="200">
                  <c:v>5.1435696881087507</c:v>
                </c:pt>
                <c:pt idx="201">
                  <c:v>5.1603918073207184</c:v>
                </c:pt>
                <c:pt idx="202">
                  <c:v>5.1772139265326871</c:v>
                </c:pt>
                <c:pt idx="203">
                  <c:v>5.1940360457446548</c:v>
                </c:pt>
                <c:pt idx="204">
                  <c:v>5.2108581649566226</c:v>
                </c:pt>
                <c:pt idx="205">
                  <c:v>5.2276802841685903</c:v>
                </c:pt>
                <c:pt idx="206">
                  <c:v>5.2445024033805581</c:v>
                </c:pt>
                <c:pt idx="207">
                  <c:v>5.2613245225925258</c:v>
                </c:pt>
                <c:pt idx="208">
                  <c:v>5.2781466418044927</c:v>
                </c:pt>
                <c:pt idx="209">
                  <c:v>5.2949687610164613</c:v>
                </c:pt>
                <c:pt idx="210">
                  <c:v>5.3117908802284299</c:v>
                </c:pt>
                <c:pt idx="211">
                  <c:v>5.3286129994403977</c:v>
                </c:pt>
                <c:pt idx="212">
                  <c:v>5.3454351186523654</c:v>
                </c:pt>
                <c:pt idx="213">
                  <c:v>5.3622572378643323</c:v>
                </c:pt>
                <c:pt idx="214">
                  <c:v>5.3790793570763</c:v>
                </c:pt>
                <c:pt idx="215">
                  <c:v>5.3959014762882687</c:v>
                </c:pt>
                <c:pt idx="216">
                  <c:v>5.4127235955002355</c:v>
                </c:pt>
                <c:pt idx="217">
                  <c:v>5.4295457147122033</c:v>
                </c:pt>
                <c:pt idx="218">
                  <c:v>5.446367833924171</c:v>
                </c:pt>
                <c:pt idx="219">
                  <c:v>5.4631899531361396</c:v>
                </c:pt>
                <c:pt idx="220">
                  <c:v>5.4800120723481074</c:v>
                </c:pt>
                <c:pt idx="221">
                  <c:v>5.4968341915600751</c:v>
                </c:pt>
                <c:pt idx="222">
                  <c:v>5.513656310772042</c:v>
                </c:pt>
                <c:pt idx="223">
                  <c:v>5.5304784299840097</c:v>
                </c:pt>
                <c:pt idx="224">
                  <c:v>5.5473005491959784</c:v>
                </c:pt>
                <c:pt idx="225">
                  <c:v>5.564122668407947</c:v>
                </c:pt>
                <c:pt idx="226">
                  <c:v>5.5809447876199139</c:v>
                </c:pt>
                <c:pt idx="227">
                  <c:v>5.5977669068318807</c:v>
                </c:pt>
                <c:pt idx="228">
                  <c:v>5.6145890260438494</c:v>
                </c:pt>
                <c:pt idx="229">
                  <c:v>5.6314111452558171</c:v>
                </c:pt>
                <c:pt idx="230">
                  <c:v>5.6482332644677857</c:v>
                </c:pt>
                <c:pt idx="231">
                  <c:v>5.6650553836797526</c:v>
                </c:pt>
                <c:pt idx="232">
                  <c:v>5.6818775028917212</c:v>
                </c:pt>
                <c:pt idx="233">
                  <c:v>5.6986996221036881</c:v>
                </c:pt>
                <c:pt idx="234">
                  <c:v>5.7155217413156567</c:v>
                </c:pt>
                <c:pt idx="235">
                  <c:v>5.7323438605276245</c:v>
                </c:pt>
                <c:pt idx="236">
                  <c:v>5.7491659797395922</c:v>
                </c:pt>
                <c:pt idx="237">
                  <c:v>5.7659880989515599</c:v>
                </c:pt>
                <c:pt idx="238">
                  <c:v>5.7828102181635268</c:v>
                </c:pt>
                <c:pt idx="239">
                  <c:v>5.7996323373754954</c:v>
                </c:pt>
                <c:pt idx="240">
                  <c:v>5.8164544565874641</c:v>
                </c:pt>
                <c:pt idx="241">
                  <c:v>5.8332765757994309</c:v>
                </c:pt>
                <c:pt idx="242">
                  <c:v>5.8500986950113978</c:v>
                </c:pt>
                <c:pt idx="243">
                  <c:v>5.8669208142233664</c:v>
                </c:pt>
                <c:pt idx="244">
                  <c:v>5.8837429334353342</c:v>
                </c:pt>
                <c:pt idx="245">
                  <c:v>5.9005650526473028</c:v>
                </c:pt>
                <c:pt idx="246">
                  <c:v>5.9173871718592697</c:v>
                </c:pt>
                <c:pt idx="247">
                  <c:v>5.9342092910712374</c:v>
                </c:pt>
                <c:pt idx="248">
                  <c:v>5.9510314102832051</c:v>
                </c:pt>
                <c:pt idx="249">
                  <c:v>5.9678535294951738</c:v>
                </c:pt>
                <c:pt idx="250">
                  <c:v>5.9846756487071415</c:v>
                </c:pt>
                <c:pt idx="251">
                  <c:v>6.0014977679191075</c:v>
                </c:pt>
                <c:pt idx="252">
                  <c:v>6.0183198871310761</c:v>
                </c:pt>
                <c:pt idx="253">
                  <c:v>6.0351420063430439</c:v>
                </c:pt>
                <c:pt idx="254">
                  <c:v>6.0519641255550125</c:v>
                </c:pt>
                <c:pt idx="255">
                  <c:v>6.0687862447669794</c:v>
                </c:pt>
                <c:pt idx="256">
                  <c:v>6.085608363978948</c:v>
                </c:pt>
                <c:pt idx="257">
                  <c:v>6.1024304831909149</c:v>
                </c:pt>
                <c:pt idx="258">
                  <c:v>6.1192526024028835</c:v>
                </c:pt>
                <c:pt idx="259">
                  <c:v>6.136074721614861</c:v>
                </c:pt>
                <c:pt idx="260">
                  <c:v>6.1528968408268199</c:v>
                </c:pt>
                <c:pt idx="261">
                  <c:v>6.1697189600387867</c:v>
                </c:pt>
                <c:pt idx="262">
                  <c:v>6.1865410792507545</c:v>
                </c:pt>
                <c:pt idx="263">
                  <c:v>6.2033631984627302</c:v>
                </c:pt>
                <c:pt idx="264">
                  <c:v>6.2201853176746909</c:v>
                </c:pt>
                <c:pt idx="265">
                  <c:v>6.2370074368866577</c:v>
                </c:pt>
                <c:pt idx="266">
                  <c:v>6.2538295560986263</c:v>
                </c:pt>
                <c:pt idx="267">
                  <c:v>6.2706516753106021</c:v>
                </c:pt>
                <c:pt idx="268">
                  <c:v>6.2874737945225609</c:v>
                </c:pt>
                <c:pt idx="269">
                  <c:v>6.3042959137345296</c:v>
                </c:pt>
                <c:pt idx="270">
                  <c:v>6.3211180329464982</c:v>
                </c:pt>
                <c:pt idx="271">
                  <c:v>6.3379401521584731</c:v>
                </c:pt>
                <c:pt idx="272">
                  <c:v>6.3547622713704337</c:v>
                </c:pt>
                <c:pt idx="273">
                  <c:v>6.3715843905824006</c:v>
                </c:pt>
                <c:pt idx="274">
                  <c:v>6.3884065097943683</c:v>
                </c:pt>
                <c:pt idx="275">
                  <c:v>6.405228629006344</c:v>
                </c:pt>
                <c:pt idx="276">
                  <c:v>6.4220507482183029</c:v>
                </c:pt>
                <c:pt idx="277">
                  <c:v>6.4388728674302715</c:v>
                </c:pt>
                <c:pt idx="278">
                  <c:v>6.4556949866422393</c:v>
                </c:pt>
                <c:pt idx="279">
                  <c:v>6.4725171058542159</c:v>
                </c:pt>
                <c:pt idx="280">
                  <c:v>6.4893392250661748</c:v>
                </c:pt>
                <c:pt idx="281">
                  <c:v>6.5061613442781434</c:v>
                </c:pt>
                <c:pt idx="282">
                  <c:v>6.5229834634901191</c:v>
                </c:pt>
                <c:pt idx="283">
                  <c:v>6.5398055827020878</c:v>
                </c:pt>
                <c:pt idx="284">
                  <c:v>6.5566277019140546</c:v>
                </c:pt>
                <c:pt idx="285">
                  <c:v>6.5734498211260153</c:v>
                </c:pt>
                <c:pt idx="286">
                  <c:v>6.5902719403379901</c:v>
                </c:pt>
                <c:pt idx="287">
                  <c:v>6.6070940595499588</c:v>
                </c:pt>
                <c:pt idx="288">
                  <c:v>6.6239161787619256</c:v>
                </c:pt>
                <c:pt idx="289">
                  <c:v>6.6407382979738854</c:v>
                </c:pt>
                <c:pt idx="290">
                  <c:v>6.6575604171858611</c:v>
                </c:pt>
                <c:pt idx="291">
                  <c:v>6.6743825363978289</c:v>
                </c:pt>
                <c:pt idx="292">
                  <c:v>6.6912046556097975</c:v>
                </c:pt>
                <c:pt idx="293">
                  <c:v>6.7080267748217564</c:v>
                </c:pt>
                <c:pt idx="294">
                  <c:v>6.7248488940337321</c:v>
                </c:pt>
                <c:pt idx="295">
                  <c:v>6.7416710132456998</c:v>
                </c:pt>
                <c:pt idx="296">
                  <c:v>6.7584931324576685</c:v>
                </c:pt>
                <c:pt idx="297">
                  <c:v>6.7753152516696282</c:v>
                </c:pt>
                <c:pt idx="298">
                  <c:v>6.792137370881604</c:v>
                </c:pt>
                <c:pt idx="299">
                  <c:v>6.8089594900935717</c:v>
                </c:pt>
                <c:pt idx="300">
                  <c:v>6.8257816093055395</c:v>
                </c:pt>
                <c:pt idx="301">
                  <c:v>6.8426037285174983</c:v>
                </c:pt>
                <c:pt idx="302">
                  <c:v>6.8594258477294758</c:v>
                </c:pt>
                <c:pt idx="303">
                  <c:v>6.8762479669414436</c:v>
                </c:pt>
                <c:pt idx="304">
                  <c:v>6.8930700861534113</c:v>
                </c:pt>
                <c:pt idx="305">
                  <c:v>6.9098922053653702</c:v>
                </c:pt>
                <c:pt idx="306">
                  <c:v>6.9267143245773459</c:v>
                </c:pt>
                <c:pt idx="307">
                  <c:v>6.9435364437893146</c:v>
                </c:pt>
                <c:pt idx="308">
                  <c:v>6.9603585630012814</c:v>
                </c:pt>
                <c:pt idx="309">
                  <c:v>6.9771806822132501</c:v>
                </c:pt>
                <c:pt idx="310">
                  <c:v>6.9940028014252169</c:v>
                </c:pt>
                <c:pt idx="311">
                  <c:v>7.0108249206371855</c:v>
                </c:pt>
                <c:pt idx="312">
                  <c:v>7.0276470398491533</c:v>
                </c:pt>
                <c:pt idx="313">
                  <c:v>7.044469159061121</c:v>
                </c:pt>
                <c:pt idx="314">
                  <c:v>7.0612912782730888</c:v>
                </c:pt>
                <c:pt idx="315">
                  <c:v>7.0781133974850565</c:v>
                </c:pt>
                <c:pt idx="316">
                  <c:v>7.0949355166970243</c:v>
                </c:pt>
                <c:pt idx="317">
                  <c:v>7.1117576359089929</c:v>
                </c:pt>
                <c:pt idx="318">
                  <c:v>7.1285797551209606</c:v>
                </c:pt>
                <c:pt idx="319">
                  <c:v>7.1454018743329266</c:v>
                </c:pt>
                <c:pt idx="320">
                  <c:v>7.1622239935448953</c:v>
                </c:pt>
                <c:pt idx="321">
                  <c:v>7.179046112756863</c:v>
                </c:pt>
                <c:pt idx="322">
                  <c:v>7.1958682319688316</c:v>
                </c:pt>
                <c:pt idx="323">
                  <c:v>7.2126903511807985</c:v>
                </c:pt>
                <c:pt idx="324">
                  <c:v>7.2295124703927671</c:v>
                </c:pt>
                <c:pt idx="325">
                  <c:v>7.246334589604734</c:v>
                </c:pt>
                <c:pt idx="326">
                  <c:v>7.2631567088167026</c:v>
                </c:pt>
                <c:pt idx="327">
                  <c:v>7.2799788280286704</c:v>
                </c:pt>
                <c:pt idx="328">
                  <c:v>7.296800947240639</c:v>
                </c:pt>
                <c:pt idx="329">
                  <c:v>7.313623066452605</c:v>
                </c:pt>
                <c:pt idx="330">
                  <c:v>7.3304451856645727</c:v>
                </c:pt>
                <c:pt idx="331">
                  <c:v>7.3472673048765413</c:v>
                </c:pt>
                <c:pt idx="332">
                  <c:v>7.36408942408851</c:v>
                </c:pt>
                <c:pt idx="333">
                  <c:v>7.3809115433004768</c:v>
                </c:pt>
                <c:pt idx="334">
                  <c:v>7.3977336625124455</c:v>
                </c:pt>
                <c:pt idx="335">
                  <c:v>7.4145557817244123</c:v>
                </c:pt>
                <c:pt idx="336">
                  <c:v>7.4313779009363801</c:v>
                </c:pt>
                <c:pt idx="337">
                  <c:v>7.4482000201483487</c:v>
                </c:pt>
                <c:pt idx="338">
                  <c:v>7.4650221393603156</c:v>
                </c:pt>
                <c:pt idx="339">
                  <c:v>7.4818442585722842</c:v>
                </c:pt>
                <c:pt idx="340">
                  <c:v>7.498666377784251</c:v>
                </c:pt>
                <c:pt idx="341">
                  <c:v>7.5154884969962197</c:v>
                </c:pt>
                <c:pt idx="342">
                  <c:v>7.5323106162081874</c:v>
                </c:pt>
                <c:pt idx="343">
                  <c:v>7.5491327354201552</c:v>
                </c:pt>
                <c:pt idx="344">
                  <c:v>7.565954854632122</c:v>
                </c:pt>
                <c:pt idx="345">
                  <c:v>7.5827769738440898</c:v>
                </c:pt>
                <c:pt idx="346">
                  <c:v>7.5995990930560584</c:v>
                </c:pt>
                <c:pt idx="347">
                  <c:v>7.616421212268027</c:v>
                </c:pt>
                <c:pt idx="348">
                  <c:v>7.6332433314799939</c:v>
                </c:pt>
                <c:pt idx="349">
                  <c:v>7.6500654506919625</c:v>
                </c:pt>
                <c:pt idx="350">
                  <c:v>7.6668875699039294</c:v>
                </c:pt>
                <c:pt idx="351">
                  <c:v>7.6837096891158971</c:v>
                </c:pt>
                <c:pt idx="352">
                  <c:v>7.7005318083278658</c:v>
                </c:pt>
                <c:pt idx="353">
                  <c:v>7.7173539275398344</c:v>
                </c:pt>
                <c:pt idx="354">
                  <c:v>7.7341760467518004</c:v>
                </c:pt>
                <c:pt idx="355">
                  <c:v>7.7509981659637681</c:v>
                </c:pt>
                <c:pt idx="356">
                  <c:v>7.7678202851757367</c:v>
                </c:pt>
                <c:pt idx="357">
                  <c:v>7.7846424043877045</c:v>
                </c:pt>
                <c:pt idx="358">
                  <c:v>7.8014645235996722</c:v>
                </c:pt>
                <c:pt idx="359">
                  <c:v>7.81828664281164</c:v>
                </c:pt>
                <c:pt idx="360">
                  <c:v>7.8351087620236068</c:v>
                </c:pt>
                <c:pt idx="361">
                  <c:v>7.8519308812355755</c:v>
                </c:pt>
                <c:pt idx="362">
                  <c:v>7.8687530004475441</c:v>
                </c:pt>
                <c:pt idx="363">
                  <c:v>7.885575119659511</c:v>
                </c:pt>
                <c:pt idx="364">
                  <c:v>7.9023972388714796</c:v>
                </c:pt>
                <c:pt idx="365">
                  <c:v>7.9192193580834465</c:v>
                </c:pt>
                <c:pt idx="366">
                  <c:v>7.9360414772954142</c:v>
                </c:pt>
                <c:pt idx="367">
                  <c:v>7.9528635965073819</c:v>
                </c:pt>
                <c:pt idx="368">
                  <c:v>7.9696857157193497</c:v>
                </c:pt>
                <c:pt idx="369">
                  <c:v>7.9865078349313174</c:v>
                </c:pt>
                <c:pt idx="370">
                  <c:v>8.0033299541432861</c:v>
                </c:pt>
                <c:pt idx="371">
                  <c:v>8.0201520733552538</c:v>
                </c:pt>
                <c:pt idx="372">
                  <c:v>8.0369741925672216</c:v>
                </c:pt>
                <c:pt idx="373">
                  <c:v>8.0537963117791893</c:v>
                </c:pt>
                <c:pt idx="374">
                  <c:v>8.0706184309911571</c:v>
                </c:pt>
                <c:pt idx="375">
                  <c:v>8.0874405502031248</c:v>
                </c:pt>
                <c:pt idx="376">
                  <c:v>8.1042626694150925</c:v>
                </c:pt>
                <c:pt idx="377">
                  <c:v>8.1210847886270603</c:v>
                </c:pt>
                <c:pt idx="378">
                  <c:v>8.137906907839028</c:v>
                </c:pt>
                <c:pt idx="379">
                  <c:v>8.1547290270509958</c:v>
                </c:pt>
                <c:pt idx="380">
                  <c:v>8.1715511462629635</c:v>
                </c:pt>
                <c:pt idx="381">
                  <c:v>8.1883732654749313</c:v>
                </c:pt>
                <c:pt idx="382">
                  <c:v>8.2051953846869008</c:v>
                </c:pt>
                <c:pt idx="383">
                  <c:v>8.2220175038988668</c:v>
                </c:pt>
                <c:pt idx="384">
                  <c:v>8.2388396231108345</c:v>
                </c:pt>
                <c:pt idx="385">
                  <c:v>8.2556617423228023</c:v>
                </c:pt>
                <c:pt idx="386">
                  <c:v>8.27248386153477</c:v>
                </c:pt>
                <c:pt idx="387">
                  <c:v>8.2893059807467377</c:v>
                </c:pt>
                <c:pt idx="388">
                  <c:v>8.3061280999587055</c:v>
                </c:pt>
                <c:pt idx="389">
                  <c:v>8.322950219170675</c:v>
                </c:pt>
                <c:pt idx="390">
                  <c:v>8.339772338382641</c:v>
                </c:pt>
                <c:pt idx="391">
                  <c:v>8.3565944575946105</c:v>
                </c:pt>
                <c:pt idx="392">
                  <c:v>8.3734165768065765</c:v>
                </c:pt>
                <c:pt idx="393">
                  <c:v>8.3902386960185442</c:v>
                </c:pt>
                <c:pt idx="394">
                  <c:v>8.407060815230512</c:v>
                </c:pt>
                <c:pt idx="395">
                  <c:v>8.4238829344424797</c:v>
                </c:pt>
                <c:pt idx="396">
                  <c:v>8.4407050536544492</c:v>
                </c:pt>
                <c:pt idx="397">
                  <c:v>8.457527172866417</c:v>
                </c:pt>
                <c:pt idx="398">
                  <c:v>8.4743492920783847</c:v>
                </c:pt>
                <c:pt idx="399">
                  <c:v>8.4911714112903525</c:v>
                </c:pt>
                <c:pt idx="400">
                  <c:v>8.5079935305023202</c:v>
                </c:pt>
                <c:pt idx="401">
                  <c:v>8.524815649714288</c:v>
                </c:pt>
                <c:pt idx="402">
                  <c:v>8.5416377689262557</c:v>
                </c:pt>
                <c:pt idx="403">
                  <c:v>8.5584598881382234</c:v>
                </c:pt>
                <c:pt idx="404">
                  <c:v>8.5752820073501894</c:v>
                </c:pt>
                <c:pt idx="405">
                  <c:v>8.5921041265621589</c:v>
                </c:pt>
                <c:pt idx="406">
                  <c:v>8.6089262457741267</c:v>
                </c:pt>
                <c:pt idx="407">
                  <c:v>8.6257483649860944</c:v>
                </c:pt>
                <c:pt idx="408">
                  <c:v>8.6425704841980622</c:v>
                </c:pt>
                <c:pt idx="409">
                  <c:v>8.6593926034100299</c:v>
                </c:pt>
                <c:pt idx="410">
                  <c:v>8.6762147226219977</c:v>
                </c:pt>
                <c:pt idx="411">
                  <c:v>8.6930368418339654</c:v>
                </c:pt>
                <c:pt idx="412">
                  <c:v>8.7098589610459332</c:v>
                </c:pt>
                <c:pt idx="413">
                  <c:v>8.7266810802579009</c:v>
                </c:pt>
                <c:pt idx="414">
                  <c:v>8.7435031994698686</c:v>
                </c:pt>
                <c:pt idx="415">
                  <c:v>8.7603253186818364</c:v>
                </c:pt>
                <c:pt idx="416">
                  <c:v>8.7771474378938041</c:v>
                </c:pt>
                <c:pt idx="417">
                  <c:v>8.7939695571057719</c:v>
                </c:pt>
                <c:pt idx="418">
                  <c:v>8.8107916763177396</c:v>
                </c:pt>
                <c:pt idx="419">
                  <c:v>8.8276137955297074</c:v>
                </c:pt>
                <c:pt idx="420">
                  <c:v>8.8444359147416751</c:v>
                </c:pt>
                <c:pt idx="421">
                  <c:v>8.8612580339536446</c:v>
                </c:pt>
                <c:pt idx="422">
                  <c:v>8.8780801531656106</c:v>
                </c:pt>
                <c:pt idx="423">
                  <c:v>8.8949022723775784</c:v>
                </c:pt>
                <c:pt idx="424">
                  <c:v>8.9117243915895479</c:v>
                </c:pt>
                <c:pt idx="425">
                  <c:v>8.9285465108015138</c:v>
                </c:pt>
                <c:pt idx="426">
                  <c:v>8.9453686300134834</c:v>
                </c:pt>
                <c:pt idx="427">
                  <c:v>8.9621907492254493</c:v>
                </c:pt>
                <c:pt idx="428">
                  <c:v>8.9790128684374189</c:v>
                </c:pt>
                <c:pt idx="429">
                  <c:v>8.9958349876493848</c:v>
                </c:pt>
                <c:pt idx="430">
                  <c:v>9.0126571068613544</c:v>
                </c:pt>
                <c:pt idx="431">
                  <c:v>9.0294792260733221</c:v>
                </c:pt>
                <c:pt idx="432">
                  <c:v>9.0463013452852898</c:v>
                </c:pt>
                <c:pt idx="433">
                  <c:v>9.0631234644972576</c:v>
                </c:pt>
                <c:pt idx="434">
                  <c:v>9.0799455837092253</c:v>
                </c:pt>
                <c:pt idx="435">
                  <c:v>9.0967677029211931</c:v>
                </c:pt>
                <c:pt idx="436">
                  <c:v>9.1135898221331608</c:v>
                </c:pt>
                <c:pt idx="437">
                  <c:v>9.1304119413451286</c:v>
                </c:pt>
                <c:pt idx="438">
                  <c:v>9.1472340605570963</c:v>
                </c:pt>
                <c:pt idx="439">
                  <c:v>9.1640561797690641</c:v>
                </c:pt>
                <c:pt idx="440">
                  <c:v>9.1808782989810318</c:v>
                </c:pt>
                <c:pt idx="441">
                  <c:v>9.1977004181929995</c:v>
                </c:pt>
                <c:pt idx="442">
                  <c:v>9.2145225374049673</c:v>
                </c:pt>
                <c:pt idx="443">
                  <c:v>9.231344656616935</c:v>
                </c:pt>
                <c:pt idx="444">
                  <c:v>9.2481667758289028</c:v>
                </c:pt>
                <c:pt idx="445">
                  <c:v>9.2649888950408705</c:v>
                </c:pt>
                <c:pt idx="446">
                  <c:v>9.2818110142528383</c:v>
                </c:pt>
                <c:pt idx="447">
                  <c:v>9.298633133464806</c:v>
                </c:pt>
                <c:pt idx="448">
                  <c:v>9.3154552526767738</c:v>
                </c:pt>
                <c:pt idx="449">
                  <c:v>9.3322773718887433</c:v>
                </c:pt>
                <c:pt idx="450">
                  <c:v>9.349099491100711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0.20801349171402173</c:v>
                </c:pt>
                <c:pt idx="1">
                  <c:v>1.4453454023012569E-2</c:v>
                </c:pt>
                <c:pt idx="2">
                  <c:v>-0.17091253286882235</c:v>
                </c:pt>
                <c:pt idx="3">
                  <c:v>-0.34835962399762366</c:v>
                </c:pt>
                <c:pt idx="4">
                  <c:v>-0.51815436261374259</c:v>
                </c:pt>
                <c:pt idx="5">
                  <c:v>-0.68055494378292813</c:v>
                </c:pt>
                <c:pt idx="6">
                  <c:v>-0.83581146994569977</c:v>
                </c:pt>
                <c:pt idx="7">
                  <c:v>-0.98416619868144117</c:v>
                </c:pt>
                <c:pt idx="8">
                  <c:v>-1.1258537829160389</c:v>
                </c:pt>
                <c:pt idx="9">
                  <c:v>-1.2611015038045466</c:v>
                </c:pt>
                <c:pt idx="10">
                  <c:v>-1.3901294965132251</c:v>
                </c:pt>
                <c:pt idx="11">
                  <c:v>-1.5131509691184046</c:v>
                </c:pt>
                <c:pt idx="12">
                  <c:v>-1.6303724148327916</c:v>
                </c:pt>
                <c:pt idx="13">
                  <c:v>-1.741993817763543</c:v>
                </c:pt>
                <c:pt idx="14">
                  <c:v>-1.8482088523999405</c:v>
                </c:pt>
                <c:pt idx="15">
                  <c:v>-1.9492050770224818</c:v>
                </c:pt>
                <c:pt idx="16">
                  <c:v>-2.0451641212193241</c:v>
                </c:pt>
                <c:pt idx="17">
                  <c:v>-2.1362618676902034</c:v>
                </c:pt>
                <c:pt idx="18">
                  <c:v>-2.2226686285124941</c:v>
                </c:pt>
                <c:pt idx="19">
                  <c:v>-2.3045493160386243</c:v>
                </c:pt>
                <c:pt idx="20">
                  <c:v>-2.3820636085888811</c:v>
                </c:pt>
                <c:pt idx="21">
                  <c:v>-2.4553661110986074</c:v>
                </c:pt>
                <c:pt idx="22">
                  <c:v>-2.5246065108738343</c:v>
                </c:pt>
                <c:pt idx="23">
                  <c:v>-2.5899297286048037</c:v>
                </c:pt>
                <c:pt idx="24">
                  <c:v>-2.651476064781999</c:v>
                </c:pt>
                <c:pt idx="25">
                  <c:v>-2.7093813416551118</c:v>
                </c:pt>
                <c:pt idx="26">
                  <c:v>-2.7637770408708873</c:v>
                </c:pt>
                <c:pt idx="27">
                  <c:v>-2.8147904369216574</c:v>
                </c:pt>
                <c:pt idx="28">
                  <c:v>-2.8625447265323576</c:v>
                </c:pt>
                <c:pt idx="29">
                  <c:v>-2.9071591541098627</c:v>
                </c:pt>
                <c:pt idx="30">
                  <c:v>-2.9487491333746689</c:v>
                </c:pt>
                <c:pt idx="31">
                  <c:v>-2.9874263652912987</c:v>
                </c:pt>
                <c:pt idx="32">
                  <c:v>-3.0232989524101912</c:v>
                </c:pt>
                <c:pt idx="33">
                  <c:v>-3.0564715097304447</c:v>
                </c:pt>
                <c:pt idx="34">
                  <c:v>-3.0870452721893464</c:v>
                </c:pt>
                <c:pt idx="35">
                  <c:v>-3.1151181988814178</c:v>
                </c:pt>
                <c:pt idx="36">
                  <c:v>-3.140785074106585</c:v>
                </c:pt>
                <c:pt idx="37">
                  <c:v>-3.1641376053439574</c:v>
                </c:pt>
                <c:pt idx="38">
                  <c:v>-3.1852645182448143</c:v>
                </c:pt>
                <c:pt idx="39">
                  <c:v>-3.2042516487354806</c:v>
                </c:pt>
                <c:pt idx="40">
                  <c:v>-3.2211820323180103</c:v>
                </c:pt>
                <c:pt idx="41">
                  <c:v>-3.2361359906539633</c:v>
                </c:pt>
                <c:pt idx="42">
                  <c:v>-3.2491912155138101</c:v>
                </c:pt>
                <c:pt idx="43">
                  <c:v>-3.2604228501721586</c:v>
                </c:pt>
                <c:pt idx="44">
                  <c:v>-3.2699035683263666</c:v>
                </c:pt>
                <c:pt idx="45">
                  <c:v>-3.2777036506138852</c:v>
                </c:pt>
                <c:pt idx="46">
                  <c:v>-3.2838910588012435</c:v>
                </c:pt>
                <c:pt idx="47">
                  <c:v>-3.2885315077154513</c:v>
                </c:pt>
                <c:pt idx="48">
                  <c:v>-3.2916885349864051</c:v>
                </c:pt>
                <c:pt idx="49">
                  <c:v>-3.2934235686667526</c:v>
                </c:pt>
                <c:pt idx="50">
                  <c:v>-3.2937959927936964</c:v>
                </c:pt>
                <c:pt idx="51">
                  <c:v>-3.2928632109552205</c:v>
                </c:pt>
                <c:pt idx="52">
                  <c:v>-3.2906807079213083</c:v>
                </c:pt>
                <c:pt idx="53">
                  <c:v>-3.2873021093989001</c:v>
                </c:pt>
                <c:pt idx="54">
                  <c:v>-3.282779239967514</c:v>
                </c:pt>
                <c:pt idx="55">
                  <c:v>-3.2771621792507486</c:v>
                </c:pt>
                <c:pt idx="56">
                  <c:v>-3.2704993163771796</c:v>
                </c:pt>
                <c:pt idx="57">
                  <c:v>-3.262837402782544</c:v>
                </c:pt>
                <c:pt idx="58">
                  <c:v>-3.254221603403507</c:v>
                </c:pt>
                <c:pt idx="59">
                  <c:v>-3.2446955463118101</c:v>
                </c:pt>
                <c:pt idx="60">
                  <c:v>-3.2343013708360724</c:v>
                </c:pt>
                <c:pt idx="61">
                  <c:v>-3.2230797742170996</c:v>
                </c:pt>
                <c:pt idx="62">
                  <c:v>-3.2110700568411445</c:v>
                </c:pt>
                <c:pt idx="63">
                  <c:v>-3.1983101660942488</c:v>
                </c:pt>
                <c:pt idx="64">
                  <c:v>-3.1848367388794232</c:v>
                </c:pt>
                <c:pt idx="65">
                  <c:v>-3.1706851428371996</c:v>
                </c:pt>
                <c:pt idx="66">
                  <c:v>-3.1558895163088363</c:v>
                </c:pt>
                <c:pt idx="67">
                  <c:v>-3.1404828070802804</c:v>
                </c:pt>
                <c:pt idx="68">
                  <c:v>-3.1244968099437949</c:v>
                </c:pt>
                <c:pt idx="69">
                  <c:v>-3.1079622031130971</c:v>
                </c:pt>
                <c:pt idx="70">
                  <c:v>-3.0909085835266863</c:v>
                </c:pt>
                <c:pt idx="71">
                  <c:v>-3.0733645010730761</c:v>
                </c:pt>
                <c:pt idx="72">
                  <c:v>-3.0553574917705486</c:v>
                </c:pt>
                <c:pt idx="73">
                  <c:v>-3.0369141099330812</c:v>
                </c:pt>
                <c:pt idx="74">
                  <c:v>-3.0180599593531698</c:v>
                </c:pt>
                <c:pt idx="75">
                  <c:v>-2.9988197235312652</c:v>
                </c:pt>
                <c:pt idx="76">
                  <c:v>-2.9792171949807349</c:v>
                </c:pt>
                <c:pt idx="77">
                  <c:v>-2.9592753036362862</c:v>
                </c:pt>
                <c:pt idx="78">
                  <c:v>-2.9390161443930163</c:v>
                </c:pt>
                <c:pt idx="79">
                  <c:v>-2.9184610038023853</c:v>
                </c:pt>
                <c:pt idx="80">
                  <c:v>-2.8976303859506443</c:v>
                </c:pt>
                <c:pt idx="81">
                  <c:v>-2.8765440375444338</c:v>
                </c:pt>
                <c:pt idx="82">
                  <c:v>-2.8552209722275723</c:v>
                </c:pt>
                <c:pt idx="83">
                  <c:v>-2.8336794941522809</c:v>
                </c:pt>
                <c:pt idx="84">
                  <c:v>-2.8119372208274163</c:v>
                </c:pt>
                <c:pt idx="85">
                  <c:v>-2.7900111052655734</c:v>
                </c:pt>
                <c:pt idx="86">
                  <c:v>-2.7679174574502987</c:v>
                </c:pt>
                <c:pt idx="87">
                  <c:v>-2.7456719651439565</c:v>
                </c:pt>
                <c:pt idx="88">
                  <c:v>-2.7232897140562162</c:v>
                </c:pt>
                <c:pt idx="89">
                  <c:v>-2.7007852073925198</c:v>
                </c:pt>
                <c:pt idx="90">
                  <c:v>-2.6781723848012557</c:v>
                </c:pt>
                <c:pt idx="91">
                  <c:v>-2.6554646407378621</c:v>
                </c:pt>
                <c:pt idx="92">
                  <c:v>-2.6326748422634889</c:v>
                </c:pt>
                <c:pt idx="93">
                  <c:v>-2.6098153462953437</c:v>
                </c:pt>
                <c:pt idx="94">
                  <c:v>-2.5868980163252981</c:v>
                </c:pt>
                <c:pt idx="95">
                  <c:v>-2.5639342386228501</c:v>
                </c:pt>
                <c:pt idx="96">
                  <c:v>-2.5409349379380668</c:v>
                </c:pt>
                <c:pt idx="97">
                  <c:v>-2.5179105927196024</c:v>
                </c:pt>
                <c:pt idx="98">
                  <c:v>-2.4948712498625141</c:v>
                </c:pt>
                <c:pt idx="99">
                  <c:v>-2.4718265390000762</c:v>
                </c:pt>
                <c:pt idx="100">
                  <c:v>-2.4487856863534057</c:v>
                </c:pt>
                <c:pt idx="101">
                  <c:v>-2.4257575281523085</c:v>
                </c:pt>
                <c:pt idx="102">
                  <c:v>-2.4027505236402762</c:v>
                </c:pt>
                <c:pt idx="103">
                  <c:v>-2.3797727676762879</c:v>
                </c:pt>
                <c:pt idx="104">
                  <c:v>-2.3568320029455867</c:v>
                </c:pt>
                <c:pt idx="105">
                  <c:v>-2.3339356317912845</c:v>
                </c:pt>
                <c:pt idx="106">
                  <c:v>-2.3110907276782902</c:v>
                </c:pt>
                <c:pt idx="107">
                  <c:v>-2.288304046300683</c:v>
                </c:pt>
                <c:pt idx="108">
                  <c:v>-2.2655820363433485</c:v>
                </c:pt>
                <c:pt idx="109">
                  <c:v>-2.2429308499083573</c:v>
                </c:pt>
                <c:pt idx="110">
                  <c:v>-2.2203563526162258</c:v>
                </c:pt>
                <c:pt idx="111">
                  <c:v>-2.1978641333919491</c:v>
                </c:pt>
                <c:pt idx="112">
                  <c:v>-2.1754595139453272</c:v>
                </c:pt>
                <c:pt idx="113">
                  <c:v>-2.1531475579548869</c:v>
                </c:pt>
                <c:pt idx="114">
                  <c:v>-2.1309330799643695</c:v>
                </c:pt>
                <c:pt idx="115">
                  <c:v>-2.1088206540005139</c:v>
                </c:pt>
                <c:pt idx="116">
                  <c:v>-2.0868146219205879</c:v>
                </c:pt>
                <c:pt idx="117">
                  <c:v>-2.0649191014978783</c:v>
                </c:pt>
                <c:pt idx="118">
                  <c:v>-2.043137994253081</c:v>
                </c:pt>
                <c:pt idx="119">
                  <c:v>-2.0214749930393223</c:v>
                </c:pt>
                <c:pt idx="120">
                  <c:v>-1.9999335893882848</c:v>
                </c:pt>
                <c:pt idx="121">
                  <c:v>-1.9785170806247057</c:v>
                </c:pt>
                <c:pt idx="122">
                  <c:v>-1.9572285767562743</c:v>
                </c:pt>
                <c:pt idx="123">
                  <c:v>-1.9360710071457623</c:v>
                </c:pt>
                <c:pt idx="124">
                  <c:v>-1.9150471269720222</c:v>
                </c:pt>
                <c:pt idx="125">
                  <c:v>-1.8941595234862523</c:v>
                </c:pt>
                <c:pt idx="126">
                  <c:v>-1.8734106220697777</c:v>
                </c:pt>
                <c:pt idx="127">
                  <c:v>-1.8528026920993783</c:v>
                </c:pt>
                <c:pt idx="128">
                  <c:v>-1.832337852626029</c:v>
                </c:pt>
                <c:pt idx="129">
                  <c:v>-1.8120180778727413</c:v>
                </c:pt>
                <c:pt idx="130">
                  <c:v>-1.791845202556996</c:v>
                </c:pt>
                <c:pt idx="131">
                  <c:v>-1.7718209270431569</c:v>
                </c:pt>
                <c:pt idx="132">
                  <c:v>-1.751946822329995</c:v>
                </c:pt>
                <c:pt idx="133">
                  <c:v>-1.7322243348784063</c:v>
                </c:pt>
                <c:pt idx="134">
                  <c:v>-1.7126547912841723</c:v>
                </c:pt>
                <c:pt idx="135">
                  <c:v>-1.6932394028004965</c:v>
                </c:pt>
                <c:pt idx="136">
                  <c:v>-1.6739792697149207</c:v>
                </c:pt>
                <c:pt idx="137">
                  <c:v>-1.6548753855850489</c:v>
                </c:pt>
                <c:pt idx="138">
                  <c:v>-1.6359286413374348</c:v>
                </c:pt>
                <c:pt idx="139">
                  <c:v>-1.6171398292337651</c:v>
                </c:pt>
                <c:pt idx="140">
                  <c:v>-1.5985096467084587</c:v>
                </c:pt>
                <c:pt idx="141">
                  <c:v>-1.5800387000815805</c:v>
                </c:pt>
                <c:pt idx="142">
                  <c:v>-1.5617275081509012</c:v>
                </c:pt>
                <c:pt idx="143">
                  <c:v>-1.5435765056668185</c:v>
                </c:pt>
                <c:pt idx="144">
                  <c:v>-1.5255860466937223</c:v>
                </c:pt>
                <c:pt idx="145">
                  <c:v>-1.5077564078612975</c:v>
                </c:pt>
                <c:pt idx="146">
                  <c:v>-1.4900877915091375</c:v>
                </c:pt>
                <c:pt idx="147">
                  <c:v>-1.4725803287279584</c:v>
                </c:pt>
                <c:pt idx="148">
                  <c:v>-1.4552340823005832</c:v>
                </c:pt>
                <c:pt idx="149">
                  <c:v>-1.4380490495457898</c:v>
                </c:pt>
                <c:pt idx="150">
                  <c:v>-1.4210251650680104</c:v>
                </c:pt>
                <c:pt idx="151">
                  <c:v>-1.4041623034157895</c:v>
                </c:pt>
                <c:pt idx="152">
                  <c:v>-1.3874602816517951</c:v>
                </c:pt>
                <c:pt idx="153">
                  <c:v>-1.3709188618371555</c:v>
                </c:pt>
                <c:pt idx="154">
                  <c:v>-1.3545377534327121</c:v>
                </c:pt>
                <c:pt idx="155">
                  <c:v>-1.3383166156198087</c:v>
                </c:pt>
                <c:pt idx="156">
                  <c:v>-1.3222550595430802</c:v>
                </c:pt>
                <c:pt idx="157">
                  <c:v>-1.3063526504776455</c:v>
                </c:pt>
                <c:pt idx="158">
                  <c:v>-1.290608909923088</c:v>
                </c:pt>
                <c:pt idx="159">
                  <c:v>-1.2750233176264487</c:v>
                </c:pt>
                <c:pt idx="160">
                  <c:v>-1.2595953135364699</c:v>
                </c:pt>
                <c:pt idx="161">
                  <c:v>-1.2443242996912069</c:v>
                </c:pt>
                <c:pt idx="162">
                  <c:v>-1.2292096420410892</c:v>
                </c:pt>
                <c:pt idx="163">
                  <c:v>-1.2142506722094406</c:v>
                </c:pt>
                <c:pt idx="164">
                  <c:v>-1.1994466891924009</c:v>
                </c:pt>
                <c:pt idx="165">
                  <c:v>-1.184796961000155</c:v>
                </c:pt>
                <c:pt idx="166">
                  <c:v>-1.1703007262412761</c:v>
                </c:pt>
                <c:pt idx="167">
                  <c:v>-1.155957195651995</c:v>
                </c:pt>
                <c:pt idx="168">
                  <c:v>-1.141765553572095</c:v>
                </c:pt>
                <c:pt idx="169">
                  <c:v>-1.1277249593691057</c:v>
                </c:pt>
                <c:pt idx="170">
                  <c:v>-1.1138345488124384</c:v>
                </c:pt>
                <c:pt idx="171">
                  <c:v>-1.1000934353990115</c:v>
                </c:pt>
                <c:pt idx="172">
                  <c:v>-1.0865007116319019</c:v>
                </c:pt>
                <c:pt idx="173">
                  <c:v>-1.0730554502535083</c:v>
                </c:pt>
                <c:pt idx="174">
                  <c:v>-1.0597567054346417</c:v>
                </c:pt>
                <c:pt idx="175">
                  <c:v>-1.0466035139209555</c:v>
                </c:pt>
                <c:pt idx="176">
                  <c:v>-1.0335948961380492</c:v>
                </c:pt>
                <c:pt idx="177">
                  <c:v>-1.0207298572565604</c:v>
                </c:pt>
                <c:pt idx="178">
                  <c:v>-1.008007388218511</c:v>
                </c:pt>
                <c:pt idx="179">
                  <c:v>-0.99542646672613744</c:v>
                </c:pt>
                <c:pt idx="180">
                  <c:v>-0.98298605819439722</c:v>
                </c:pt>
                <c:pt idx="181">
                  <c:v>-0.97068511666831692</c:v>
                </c:pt>
                <c:pt idx="182">
                  <c:v>-0.95852258570627891</c:v>
                </c:pt>
                <c:pt idx="183">
                  <c:v>-0.94649739923037102</c:v>
                </c:pt>
                <c:pt idx="184">
                  <c:v>-0.93460848234481397</c:v>
                </c:pt>
                <c:pt idx="185">
                  <c:v>-0.92285475212351953</c:v>
                </c:pt>
                <c:pt idx="186">
                  <c:v>-0.9112351183677565</c:v>
                </c:pt>
                <c:pt idx="187">
                  <c:v>-0.89974848433487853</c:v>
                </c:pt>
                <c:pt idx="188">
                  <c:v>-0.88839374743907185</c:v>
                </c:pt>
                <c:pt idx="189">
                  <c:v>-0.87716979992498834</c:v>
                </c:pt>
                <c:pt idx="190">
                  <c:v>-0.86607552951518019</c:v>
                </c:pt>
                <c:pt idx="191">
                  <c:v>-0.85510982003214997</c:v>
                </c:pt>
                <c:pt idx="192">
                  <c:v>-0.84427155199586246</c:v>
                </c:pt>
                <c:pt idx="193">
                  <c:v>-0.83355960319750955</c:v>
                </c:pt>
                <c:pt idx="194">
                  <c:v>-0.82297284925029435</c:v>
                </c:pt>
                <c:pt idx="195">
                  <c:v>-0.8125101641180017</c:v>
                </c:pt>
                <c:pt idx="196">
                  <c:v>-0.80217042062206168</c:v>
                </c:pt>
                <c:pt idx="197">
                  <c:v>-0.79195249092782671</c:v>
                </c:pt>
                <c:pt idx="198">
                  <c:v>-0.78185524701074216</c:v>
                </c:pt>
                <c:pt idx="199">
                  <c:v>-0.77187756110306194</c:v>
                </c:pt>
                <c:pt idx="200">
                  <c:v>-0.76201830612177124</c:v>
                </c:pt>
                <c:pt idx="201">
                  <c:v>-0.75227635607832066</c:v>
                </c:pt>
                <c:pt idx="202">
                  <c:v>-0.74265058647078286</c:v>
                </c:pt>
                <c:pt idx="203">
                  <c:v>-0.73313987465901598</c:v>
                </c:pt>
                <c:pt idx="204">
                  <c:v>-0.72374310022340227</c:v>
                </c:pt>
                <c:pt idx="205">
                  <c:v>-0.71445914530770338</c:v>
                </c:pt>
                <c:pt idx="206">
                  <c:v>-0.70528689494657815</c:v>
                </c:pt>
                <c:pt idx="207">
                  <c:v>-0.69622523737826403</c:v>
                </c:pt>
                <c:pt idx="208">
                  <c:v>-0.68727306434293289</c:v>
                </c:pt>
                <c:pt idx="209">
                  <c:v>-0.67842927136719955</c:v>
                </c:pt>
                <c:pt idx="210">
                  <c:v>-0.6696927580352614</c:v>
                </c:pt>
                <c:pt idx="211">
                  <c:v>-0.66106242824710837</c:v>
                </c:pt>
                <c:pt idx="212">
                  <c:v>-0.65253719046426062</c:v>
                </c:pt>
                <c:pt idx="213">
                  <c:v>-0.64411595794345267</c:v>
                </c:pt>
                <c:pt idx="214">
                  <c:v>-0.63579764895867841</c:v>
                </c:pt>
                <c:pt idx="215">
                  <c:v>-0.62758118701200172</c:v>
                </c:pt>
                <c:pt idx="216">
                  <c:v>-0.61946550103351949</c:v>
                </c:pt>
                <c:pt idx="217">
                  <c:v>-0.61144952557084697</c:v>
                </c:pt>
                <c:pt idx="218">
                  <c:v>-0.60353220096850591</c:v>
                </c:pt>
                <c:pt idx="219">
                  <c:v>-0.59571247353755374</c:v>
                </c:pt>
                <c:pt idx="220">
                  <c:v>-0.58798929571580327</c:v>
                </c:pt>
                <c:pt idx="221">
                  <c:v>-0.58036162621896314</c:v>
                </c:pt>
                <c:pt idx="222">
                  <c:v>-0.57282843018302143</c:v>
                </c:pt>
                <c:pt idx="223">
                  <c:v>-0.56538867929818115</c:v>
                </c:pt>
                <c:pt idx="224">
                  <c:v>-0.55804135193465476</c:v>
                </c:pt>
                <c:pt idx="225">
                  <c:v>-0.55078543326060014</c:v>
                </c:pt>
                <c:pt idx="226">
                  <c:v>-0.54361991535249143</c:v>
                </c:pt>
                <c:pt idx="227">
                  <c:v>-0.53654379729818702</c:v>
                </c:pt>
                <c:pt idx="228">
                  <c:v>-0.52955608529297238</c:v>
                </c:pt>
                <c:pt idx="229">
                  <c:v>-0.52265579272882912</c:v>
                </c:pt>
                <c:pt idx="230">
                  <c:v>-0.51584194027717034</c:v>
                </c:pt>
                <c:pt idx="231">
                  <c:v>-0.50911355596530061</c:v>
                </c:pt>
                <c:pt idx="232">
                  <c:v>-0.50246967524681563</c:v>
                </c:pt>
                <c:pt idx="233">
                  <c:v>-0.49590934106618462</c:v>
                </c:pt>
                <c:pt idx="234">
                  <c:v>-0.48943160391771534</c:v>
                </c:pt>
                <c:pt idx="235">
                  <c:v>-0.4830355218991334</c:v>
                </c:pt>
                <c:pt idx="236">
                  <c:v>-0.47672016075996015</c:v>
                </c:pt>
                <c:pt idx="237">
                  <c:v>-0.4704845939449061</c:v>
                </c:pt>
                <c:pt idx="238">
                  <c:v>-0.46432790263245877</c:v>
                </c:pt>
                <c:pt idx="239">
                  <c:v>-0.45824917576885282</c:v>
                </c:pt>
                <c:pt idx="240">
                  <c:v>-0.45224751009761233</c:v>
                </c:pt>
                <c:pt idx="241">
                  <c:v>-0.44632201018482426</c:v>
                </c:pt>
                <c:pt idx="242">
                  <c:v>-0.44047178844031776</c:v>
                </c:pt>
                <c:pt idx="243">
                  <c:v>-0.43469596513491682</c:v>
                </c:pt>
                <c:pt idx="244">
                  <c:v>-0.428993668413921</c:v>
                </c:pt>
                <c:pt idx="245">
                  <c:v>-0.42336403430695724</c:v>
                </c:pt>
                <c:pt idx="246">
                  <c:v>-0.41780620673436719</c:v>
                </c:pt>
                <c:pt idx="247">
                  <c:v>-0.41231933751025546</c:v>
                </c:pt>
                <c:pt idx="248">
                  <c:v>-0.4069025863423541</c:v>
                </c:pt>
                <c:pt idx="249">
                  <c:v>-0.40155512082881811</c:v>
                </c:pt>
                <c:pt idx="250">
                  <c:v>-0.39627611645209754</c:v>
                </c:pt>
                <c:pt idx="251">
                  <c:v>-0.39106475657000145</c:v>
                </c:pt>
                <c:pt idx="252">
                  <c:v>-0.38592023240407147</c:v>
                </c:pt>
                <c:pt idx="253">
                  <c:v>-0.38084174302539986</c:v>
                </c:pt>
                <c:pt idx="254">
                  <c:v>-0.37582849533797624</c:v>
                </c:pt>
                <c:pt idx="255">
                  <c:v>-0.3708797040597</c:v>
                </c:pt>
                <c:pt idx="256">
                  <c:v>-0.36599459170114135</c:v>
                </c:pt>
                <c:pt idx="257">
                  <c:v>-0.3611723885421721</c:v>
                </c:pt>
                <c:pt idx="258">
                  <c:v>-0.35641233260654698</c:v>
                </c:pt>
                <c:pt idx="259">
                  <c:v>-0.35171366963454093</c:v>
                </c:pt>
                <c:pt idx="260">
                  <c:v>-0.34707565305374605</c:v>
                </c:pt>
                <c:pt idx="261">
                  <c:v>-0.34249754394806375</c:v>
                </c:pt>
                <c:pt idx="262">
                  <c:v>-0.33797861102506827</c:v>
                </c:pt>
                <c:pt idx="263">
                  <c:v>-0.33351813058173385</c:v>
                </c:pt>
                <c:pt idx="264">
                  <c:v>-0.32911538646867028</c:v>
                </c:pt>
                <c:pt idx="265">
                  <c:v>-0.32476967005288754</c:v>
                </c:pt>
                <c:pt idx="266">
                  <c:v>-0.32048028017923097</c:v>
                </c:pt>
                <c:pt idx="267">
                  <c:v>-0.31624652313049734</c:v>
                </c:pt>
                <c:pt idx="268">
                  <c:v>-0.31206771258634364</c:v>
                </c:pt>
                <c:pt idx="269">
                  <c:v>-0.3079431695810107</c:v>
                </c:pt>
                <c:pt idx="270">
                  <c:v>-0.30387222245999446</c:v>
                </c:pt>
                <c:pt idx="271">
                  <c:v>-0.299854206835653</c:v>
                </c:pt>
                <c:pt idx="272">
                  <c:v>-0.29588846554186687</c:v>
                </c:pt>
                <c:pt idx="273">
                  <c:v>-0.29197434858775978</c:v>
                </c:pt>
                <c:pt idx="274">
                  <c:v>-0.28811121311059851</c:v>
                </c:pt>
                <c:pt idx="275">
                  <c:v>-0.28429842332786109</c:v>
                </c:pt>
                <c:pt idx="276">
                  <c:v>-0.28053535048857858</c:v>
                </c:pt>
                <c:pt idx="277">
                  <c:v>-0.27682137282394503</c:v>
                </c:pt>
                <c:pt idx="278">
                  <c:v>-0.27315587549731657</c:v>
                </c:pt>
                <c:pt idx="279">
                  <c:v>-0.26953825055357128</c:v>
                </c:pt>
                <c:pt idx="280">
                  <c:v>-0.26596789686793487</c:v>
                </c:pt>
                <c:pt idx="281">
                  <c:v>-0.26244422009425789</c:v>
                </c:pt>
                <c:pt idx="282">
                  <c:v>-0.25896663261285463</c:v>
                </c:pt>
                <c:pt idx="283">
                  <c:v>-0.25553455347788423</c:v>
                </c:pt>
                <c:pt idx="284">
                  <c:v>-0.25214740836433353</c:v>
                </c:pt>
                <c:pt idx="285">
                  <c:v>-0.24880462951465343</c:v>
                </c:pt>
                <c:pt idx="286">
                  <c:v>-0.24550565568505511</c:v>
                </c:pt>
                <c:pt idx="287">
                  <c:v>-0.24224993209154139</c:v>
                </c:pt>
                <c:pt idx="288">
                  <c:v>-0.23903691035565111</c:v>
                </c:pt>
                <c:pt idx="289">
                  <c:v>-0.23586604845000089</c:v>
                </c:pt>
                <c:pt idx="290">
                  <c:v>-0.23273681064361768</c:v>
                </c:pt>
                <c:pt idx="291">
                  <c:v>-0.22964866744712759</c:v>
                </c:pt>
                <c:pt idx="292">
                  <c:v>-0.22660109555777924</c:v>
                </c:pt>
                <c:pt idx="293">
                  <c:v>-0.22359357780438074</c:v>
                </c:pt>
                <c:pt idx="294">
                  <c:v>-0.22062560309213394</c:v>
                </c:pt>
                <c:pt idx="295">
                  <c:v>-0.21769666634743481</c:v>
                </c:pt>
                <c:pt idx="296">
                  <c:v>-0.21480626846260795</c:v>
                </c:pt>
                <c:pt idx="297">
                  <c:v>-0.21195391624065313</c:v>
                </c:pt>
                <c:pt idx="298">
                  <c:v>-0.20913912233998277</c:v>
                </c:pt>
                <c:pt idx="299">
                  <c:v>-0.20636140521921442</c:v>
                </c:pt>
                <c:pt idx="300">
                  <c:v>-0.2036202890819846</c:v>
                </c:pt>
                <c:pt idx="301">
                  <c:v>-0.20091530382185563</c:v>
                </c:pt>
                <c:pt idx="302">
                  <c:v>-0.19824598496729406</c:v>
                </c:pt>
                <c:pt idx="303">
                  <c:v>-0.19561187362677862</c:v>
                </c:pt>
                <c:pt idx="304">
                  <c:v>-0.19301251643400086</c:v>
                </c:pt>
                <c:pt idx="305">
                  <c:v>-0.19044746549322986</c:v>
                </c:pt>
                <c:pt idx="306">
                  <c:v>-0.18791627832481358</c:v>
                </c:pt>
                <c:pt idx="307">
                  <c:v>-0.18541851781087143</c:v>
                </c:pt>
                <c:pt idx="308">
                  <c:v>-0.18295375214114304</c:v>
                </c:pt>
                <c:pt idx="309">
                  <c:v>-0.18052155475905426</c:v>
                </c:pt>
                <c:pt idx="310">
                  <c:v>-0.17812150430798429</c:v>
                </c:pt>
                <c:pt idx="311">
                  <c:v>-0.17575318457775443</c:v>
                </c:pt>
                <c:pt idx="312">
                  <c:v>-0.17341618445135282</c:v>
                </c:pt>
                <c:pt idx="313">
                  <c:v>-0.17111009785189929</c:v>
                </c:pt>
                <c:pt idx="314">
                  <c:v>-0.1688345236898679</c:v>
                </c:pt>
                <c:pt idx="315">
                  <c:v>-0.16658906581057203</c:v>
                </c:pt>
                <c:pt idx="316">
                  <c:v>-0.1643733329419233</c:v>
                </c:pt>
                <c:pt idx="317">
                  <c:v>-0.16218693864247313</c:v>
                </c:pt>
                <c:pt idx="318">
                  <c:v>-0.16002950124974585</c:v>
                </c:pt>
                <c:pt idx="319">
                  <c:v>-0.15790064382886934</c:v>
                </c:pt>
                <c:pt idx="320">
                  <c:v>-0.15579999412151208</c:v>
                </c:pt>
                <c:pt idx="321">
                  <c:v>-0.15372718449513578</c:v>
                </c:pt>
                <c:pt idx="322">
                  <c:v>-0.15168185189256431</c:v>
                </c:pt>
                <c:pt idx="323">
                  <c:v>-0.14966363778188249</c:v>
                </c:pt>
                <c:pt idx="324">
                  <c:v>-0.1476721881066636</c:v>
                </c:pt>
                <c:pt idx="325">
                  <c:v>-0.14570715323653796</c:v>
                </c:pt>
                <c:pt idx="326">
                  <c:v>-0.14376818791810014</c:v>
                </c:pt>
                <c:pt idx="327">
                  <c:v>-0.14185495122616806</c:v>
                </c:pt>
                <c:pt idx="328">
                  <c:v>-0.13996710651538988</c:v>
                </c:pt>
                <c:pt idx="329">
                  <c:v>-0.13810432137221013</c:v>
                </c:pt>
                <c:pt idx="330">
                  <c:v>-0.13626626756719246</c:v>
                </c:pt>
                <c:pt idx="331">
                  <c:v>-0.13445262100770938</c:v>
                </c:pt>
                <c:pt idx="332">
                  <c:v>-0.13266306169099565</c:v>
                </c:pt>
                <c:pt idx="333">
                  <c:v>-0.13089727365757253</c:v>
                </c:pt>
                <c:pt idx="334">
                  <c:v>-0.12915494494504348</c:v>
                </c:pt>
                <c:pt idx="335">
                  <c:v>-0.12743576754226515</c:v>
                </c:pt>
                <c:pt idx="336">
                  <c:v>-0.12573943734389501</c:v>
                </c:pt>
                <c:pt idx="337">
                  <c:v>-0.12406565410531727</c:v>
                </c:pt>
                <c:pt idx="338">
                  <c:v>-0.12241412139795042</c:v>
                </c:pt>
                <c:pt idx="339">
                  <c:v>-0.1207845465649342</c:v>
                </c:pt>
                <c:pt idx="340">
                  <c:v>-0.11917664067720382</c:v>
                </c:pt>
                <c:pt idx="341">
                  <c:v>-0.11759011848994406</c:v>
                </c:pt>
                <c:pt idx="342">
                  <c:v>-0.11602469839943259</c:v>
                </c:pt>
                <c:pt idx="343">
                  <c:v>-0.11448010240026608</c:v>
                </c:pt>
                <c:pt idx="344">
                  <c:v>-0.11295605604297475</c:v>
                </c:pt>
                <c:pt idx="345">
                  <c:v>-0.11145228839202294</c:v>
                </c:pt>
                <c:pt idx="346">
                  <c:v>-0.10996853198419686</c:v>
                </c:pt>
                <c:pt idx="347">
                  <c:v>-0.10850452278737957</c:v>
                </c:pt>
                <c:pt idx="348">
                  <c:v>-0.1070600001597124</c:v>
                </c:pt>
                <c:pt idx="349">
                  <c:v>-0.10563470680914314</c:v>
                </c:pt>
                <c:pt idx="350">
                  <c:v>-0.10422838875336159</c:v>
                </c:pt>
                <c:pt idx="351">
                  <c:v>-0.10284079528011868</c:v>
                </c:pt>
                <c:pt idx="352">
                  <c:v>-0.10147167890793277</c:v>
                </c:pt>
                <c:pt idx="353">
                  <c:v>-0.10012079534717917</c:v>
                </c:pt>
                <c:pt idx="354">
                  <c:v>-9.8787903461563409E-2</c:v>
                </c:pt>
                <c:pt idx="355">
                  <c:v>-9.747276522997568E-2</c:v>
                </c:pt>
                <c:pt idx="356">
                  <c:v>-9.6175145708729162E-2</c:v>
                </c:pt>
                <c:pt idx="357">
                  <c:v>-9.4894812994175501E-2</c:v>
                </c:pt>
                <c:pt idx="358">
                  <c:v>-9.3631538185700733E-2</c:v>
                </c:pt>
                <c:pt idx="359">
                  <c:v>-9.2385095349098362E-2</c:v>
                </c:pt>
                <c:pt idx="360">
                  <c:v>-9.1155261480317426E-2</c:v>
                </c:pt>
                <c:pt idx="361">
                  <c:v>-8.9941816469585253E-2</c:v>
                </c:pt>
                <c:pt idx="362">
                  <c:v>-8.8744543065903694E-2</c:v>
                </c:pt>
                <c:pt idx="363">
                  <c:v>-8.7563226841914796E-2</c:v>
                </c:pt>
                <c:pt idx="364">
                  <c:v>-8.6397656159135777E-2</c:v>
                </c:pt>
                <c:pt idx="365">
                  <c:v>-8.524762213356249E-2</c:v>
                </c:pt>
                <c:pt idx="366">
                  <c:v>-8.4112918601635986E-2</c:v>
                </c:pt>
                <c:pt idx="367">
                  <c:v>-8.2993342086574343E-2</c:v>
                </c:pt>
                <c:pt idx="368">
                  <c:v>-8.18886917650644E-2</c:v>
                </c:pt>
                <c:pt idx="369">
                  <c:v>-8.0798769434313078E-2</c:v>
                </c:pt>
                <c:pt idx="370">
                  <c:v>-7.972337947945532E-2</c:v>
                </c:pt>
                <c:pt idx="371">
                  <c:v>-7.8662328841316895E-2</c:v>
                </c:pt>
                <c:pt idx="372">
                  <c:v>-7.7615426984529903E-2</c:v>
                </c:pt>
                <c:pt idx="373">
                  <c:v>-7.6582485865997724E-2</c:v>
                </c:pt>
                <c:pt idx="374">
                  <c:v>-7.5563319903708417E-2</c:v>
                </c:pt>
                <c:pt idx="375">
                  <c:v>-7.4557745945893358E-2</c:v>
                </c:pt>
                <c:pt idx="376">
                  <c:v>-7.3565583240528629E-2</c:v>
                </c:pt>
                <c:pt idx="377">
                  <c:v>-7.2586653405177434E-2</c:v>
                </c:pt>
                <c:pt idx="378">
                  <c:v>-7.1620780397170056E-2</c:v>
                </c:pt>
                <c:pt idx="379">
                  <c:v>-7.066779048412003E-2</c:v>
                </c:pt>
                <c:pt idx="380">
                  <c:v>-6.9727512214772816E-2</c:v>
                </c:pt>
                <c:pt idx="381">
                  <c:v>-6.8799776390185308E-2</c:v>
                </c:pt>
                <c:pt idx="382">
                  <c:v>-6.7884416035233139E-2</c:v>
                </c:pt>
                <c:pt idx="383">
                  <c:v>-6.6981266370443604E-2</c:v>
                </c:pt>
                <c:pt idx="384">
                  <c:v>-6.6090164784150418E-2</c:v>
                </c:pt>
                <c:pt idx="385">
                  <c:v>-6.5210950804969969E-2</c:v>
                </c:pt>
                <c:pt idx="386">
                  <c:v>-6.4343466074593708E-2</c:v>
                </c:pt>
                <c:pt idx="387">
                  <c:v>-6.3487554320896283E-2</c:v>
                </c:pt>
                <c:pt idx="388">
                  <c:v>-6.264306133135511E-2</c:v>
                </c:pt>
                <c:pt idx="389">
                  <c:v>-6.1809834926779675E-2</c:v>
                </c:pt>
                <c:pt idx="390">
                  <c:v>-6.0987724935348098E-2</c:v>
                </c:pt>
                <c:pt idx="391">
                  <c:v>-6.0176583166946046E-2</c:v>
                </c:pt>
                <c:pt idx="392">
                  <c:v>-5.9376263387809783E-2</c:v>
                </c:pt>
                <c:pt idx="393">
                  <c:v>-5.8586621295464797E-2</c:v>
                </c:pt>
                <c:pt idx="394">
                  <c:v>-5.7807514493962861E-2</c:v>
                </c:pt>
                <c:pt idx="395">
                  <c:v>-5.7038802469410711E-2</c:v>
                </c:pt>
                <c:pt idx="396">
                  <c:v>-5.6280346565790181E-2</c:v>
                </c:pt>
                <c:pt idx="397">
                  <c:v>-5.5532009961065748E-2</c:v>
                </c:pt>
                <c:pt idx="398">
                  <c:v>-5.4793657643577146E-2</c:v>
                </c:pt>
                <c:pt idx="399">
                  <c:v>-5.4065156388714362E-2</c:v>
                </c:pt>
                <c:pt idx="400">
                  <c:v>-5.3346374735872525E-2</c:v>
                </c:pt>
                <c:pt idx="401">
                  <c:v>-5.2637182965683642E-2</c:v>
                </c:pt>
                <c:pt idx="402">
                  <c:v>-5.1937453077522476E-2</c:v>
                </c:pt>
                <c:pt idx="403">
                  <c:v>-5.1247058767284338E-2</c:v>
                </c:pt>
                <c:pt idx="404">
                  <c:v>-5.0565875405431358E-2</c:v>
                </c:pt>
                <c:pt idx="405">
                  <c:v>-4.9893780015305277E-2</c:v>
                </c:pt>
                <c:pt idx="406">
                  <c:v>-4.923065125170397E-2</c:v>
                </c:pt>
                <c:pt idx="407">
                  <c:v>-4.8576369379718251E-2</c:v>
                </c:pt>
                <c:pt idx="408">
                  <c:v>-4.7930816253827578E-2</c:v>
                </c:pt>
                <c:pt idx="409">
                  <c:v>-4.7293875297250876E-2</c:v>
                </c:pt>
                <c:pt idx="410">
                  <c:v>-4.6665431481550612E-2</c:v>
                </c:pt>
                <c:pt idx="411">
                  <c:v>-4.6045371306487178E-2</c:v>
                </c:pt>
                <c:pt idx="412">
                  <c:v>-4.5433582780120961E-2</c:v>
                </c:pt>
                <c:pt idx="413">
                  <c:v>-4.4829955399159467E-2</c:v>
                </c:pt>
                <c:pt idx="414">
                  <c:v>-4.4234380129547286E-2</c:v>
                </c:pt>
                <c:pt idx="415">
                  <c:v>-4.3646749387295881E-2</c:v>
                </c:pt>
                <c:pt idx="416">
                  <c:v>-4.3066957019550718E-2</c:v>
                </c:pt>
                <c:pt idx="417">
                  <c:v>-4.2494898285893479E-2</c:v>
                </c:pt>
                <c:pt idx="418">
                  <c:v>-4.1930469839876652E-2</c:v>
                </c:pt>
                <c:pt idx="419">
                  <c:v>-4.1373569710787809E-2</c:v>
                </c:pt>
                <c:pt idx="420">
                  <c:v>-4.0824097285641396E-2</c:v>
                </c:pt>
                <c:pt idx="421">
                  <c:v>-4.0281953291395257E-2</c:v>
                </c:pt>
                <c:pt idx="422">
                  <c:v>-3.9747039777390039E-2</c:v>
                </c:pt>
                <c:pt idx="423">
                  <c:v>-3.9219260098007594E-2</c:v>
                </c:pt>
                <c:pt idx="424">
                  <c:v>-3.8698518895548081E-2</c:v>
                </c:pt>
                <c:pt idx="425">
                  <c:v>-3.8184722083321604E-2</c:v>
                </c:pt>
                <c:pt idx="426">
                  <c:v>-3.7677776828952035E-2</c:v>
                </c:pt>
                <c:pt idx="427">
                  <c:v>-3.7177591537892622E-2</c:v>
                </c:pt>
                <c:pt idx="428">
                  <c:v>-3.6684075837147855E-2</c:v>
                </c:pt>
                <c:pt idx="429">
                  <c:v>-3.6197140559202527E-2</c:v>
                </c:pt>
                <c:pt idx="430">
                  <c:v>-3.5716697726152657E-2</c:v>
                </c:pt>
                <c:pt idx="431">
                  <c:v>-3.5242660534038822E-2</c:v>
                </c:pt>
                <c:pt idx="432">
                  <c:v>-3.4774943337377018E-2</c:v>
                </c:pt>
                <c:pt idx="433">
                  <c:v>-3.4313461633886516E-2</c:v>
                </c:pt>
                <c:pt idx="434">
                  <c:v>-3.3858132049411883E-2</c:v>
                </c:pt>
                <c:pt idx="435">
                  <c:v>-3.3408872323036673E-2</c:v>
                </c:pt>
                <c:pt idx="436">
                  <c:v>-3.2965601292387015E-2</c:v>
                </c:pt>
                <c:pt idx="437">
                  <c:v>-3.252823887912272E-2</c:v>
                </c:pt>
                <c:pt idx="438">
                  <c:v>-3.209670607461361E-2</c:v>
                </c:pt>
                <c:pt idx="439">
                  <c:v>-3.1670924925799093E-2</c:v>
                </c:pt>
                <c:pt idx="440">
                  <c:v>-3.1250818521228595E-2</c:v>
                </c:pt>
                <c:pt idx="441">
                  <c:v>-3.0836310977281255E-2</c:v>
                </c:pt>
                <c:pt idx="442">
                  <c:v>-3.042732742456191E-2</c:v>
                </c:pt>
                <c:pt idx="443">
                  <c:v>-3.0023793994472175E-2</c:v>
                </c:pt>
                <c:pt idx="444">
                  <c:v>-2.9625637805954039E-2</c:v>
                </c:pt>
                <c:pt idx="445">
                  <c:v>-2.9232786952403878E-2</c:v>
                </c:pt>
                <c:pt idx="446">
                  <c:v>-2.8845170488755258E-2</c:v>
                </c:pt>
                <c:pt idx="447">
                  <c:v>-2.8462718418728168E-2</c:v>
                </c:pt>
                <c:pt idx="448">
                  <c:v>-2.8085361682242793E-2</c:v>
                </c:pt>
                <c:pt idx="449">
                  <c:v>-2.7713032142995777E-2</c:v>
                </c:pt>
                <c:pt idx="450">
                  <c:v>-2.7345662576197537E-2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1.7791458457151907</c:v>
                </c:pt>
                <c:pt idx="1">
                  <c:v>1.7959679649271587</c:v>
                </c:pt>
                <c:pt idx="2">
                  <c:v>1.8127900841391267</c:v>
                </c:pt>
                <c:pt idx="3">
                  <c:v>1.8296122033510944</c:v>
                </c:pt>
                <c:pt idx="4">
                  <c:v>1.8464343225630619</c:v>
                </c:pt>
                <c:pt idx="5">
                  <c:v>1.8632564417750297</c:v>
                </c:pt>
                <c:pt idx="6">
                  <c:v>1.8800785609869977</c:v>
                </c:pt>
                <c:pt idx="7">
                  <c:v>1.8969006801989656</c:v>
                </c:pt>
                <c:pt idx="8">
                  <c:v>1.9137227994109334</c:v>
                </c:pt>
                <c:pt idx="9">
                  <c:v>1.9305449186229011</c:v>
                </c:pt>
                <c:pt idx="10">
                  <c:v>1.9473670378348686</c:v>
                </c:pt>
                <c:pt idx="11">
                  <c:v>1.9641891570468366</c:v>
                </c:pt>
                <c:pt idx="12">
                  <c:v>1.9810112762588044</c:v>
                </c:pt>
                <c:pt idx="13">
                  <c:v>1.9978333954707723</c:v>
                </c:pt>
                <c:pt idx="14">
                  <c:v>2.0146555146827398</c:v>
                </c:pt>
                <c:pt idx="15">
                  <c:v>2.0314776338947076</c:v>
                </c:pt>
                <c:pt idx="16">
                  <c:v>2.0482997531066758</c:v>
                </c:pt>
                <c:pt idx="17">
                  <c:v>2.0651218723186435</c:v>
                </c:pt>
                <c:pt idx="18">
                  <c:v>2.0819439915306113</c:v>
                </c:pt>
                <c:pt idx="19">
                  <c:v>2.098766110742579</c:v>
                </c:pt>
                <c:pt idx="20">
                  <c:v>2.1155882299545468</c:v>
                </c:pt>
                <c:pt idx="21">
                  <c:v>2.132410349166515</c:v>
                </c:pt>
                <c:pt idx="22">
                  <c:v>2.1492324683784823</c:v>
                </c:pt>
                <c:pt idx="23">
                  <c:v>2.1660545875904504</c:v>
                </c:pt>
                <c:pt idx="24">
                  <c:v>2.1828767068024182</c:v>
                </c:pt>
                <c:pt idx="25">
                  <c:v>2.1996988260143859</c:v>
                </c:pt>
                <c:pt idx="26">
                  <c:v>2.2165209452263537</c:v>
                </c:pt>
                <c:pt idx="27">
                  <c:v>2.2333430644383214</c:v>
                </c:pt>
                <c:pt idx="28">
                  <c:v>2.2501651836502896</c:v>
                </c:pt>
                <c:pt idx="29">
                  <c:v>2.2669873028622578</c:v>
                </c:pt>
                <c:pt idx="30">
                  <c:v>2.2838094220742255</c:v>
                </c:pt>
                <c:pt idx="31">
                  <c:v>2.3006315412861937</c:v>
                </c:pt>
                <c:pt idx="32">
                  <c:v>2.3174536604981615</c:v>
                </c:pt>
                <c:pt idx="33">
                  <c:v>2.3342757797101292</c:v>
                </c:pt>
                <c:pt idx="34">
                  <c:v>2.351097898922097</c:v>
                </c:pt>
                <c:pt idx="35">
                  <c:v>2.3679200181340647</c:v>
                </c:pt>
                <c:pt idx="36">
                  <c:v>2.3847421373460325</c:v>
                </c:pt>
                <c:pt idx="37">
                  <c:v>2.4015642565580002</c:v>
                </c:pt>
                <c:pt idx="38">
                  <c:v>2.418386375769968</c:v>
                </c:pt>
                <c:pt idx="39">
                  <c:v>2.4352084949819361</c:v>
                </c:pt>
                <c:pt idx="40">
                  <c:v>2.4520306141939039</c:v>
                </c:pt>
                <c:pt idx="41">
                  <c:v>2.4688527334058716</c:v>
                </c:pt>
                <c:pt idx="42">
                  <c:v>2.4856748526178394</c:v>
                </c:pt>
                <c:pt idx="43">
                  <c:v>2.5024969718298071</c:v>
                </c:pt>
                <c:pt idx="44">
                  <c:v>2.5193190910417749</c:v>
                </c:pt>
                <c:pt idx="45">
                  <c:v>2.5361412102537426</c:v>
                </c:pt>
                <c:pt idx="46">
                  <c:v>2.5529633294657104</c:v>
                </c:pt>
                <c:pt idx="47">
                  <c:v>2.5697854486776781</c:v>
                </c:pt>
                <c:pt idx="48">
                  <c:v>2.5866075678896463</c:v>
                </c:pt>
                <c:pt idx="49">
                  <c:v>2.6034296871016136</c:v>
                </c:pt>
                <c:pt idx="50">
                  <c:v>2.6202518063135809</c:v>
                </c:pt>
                <c:pt idx="51">
                  <c:v>2.6370739255255486</c:v>
                </c:pt>
                <c:pt idx="52">
                  <c:v>2.6538960447375164</c:v>
                </c:pt>
                <c:pt idx="53">
                  <c:v>2.6707181639494846</c:v>
                </c:pt>
                <c:pt idx="54">
                  <c:v>2.6875402831614523</c:v>
                </c:pt>
                <c:pt idx="55">
                  <c:v>2.7043624023734201</c:v>
                </c:pt>
                <c:pt idx="56">
                  <c:v>2.7211845215853878</c:v>
                </c:pt>
                <c:pt idx="57">
                  <c:v>2.7380066407973551</c:v>
                </c:pt>
                <c:pt idx="58">
                  <c:v>2.7548287600093238</c:v>
                </c:pt>
                <c:pt idx="59">
                  <c:v>2.7716508792212911</c:v>
                </c:pt>
                <c:pt idx="60">
                  <c:v>2.7884729984332588</c:v>
                </c:pt>
                <c:pt idx="61">
                  <c:v>2.8052951176452265</c:v>
                </c:pt>
                <c:pt idx="62">
                  <c:v>2.8221172368571943</c:v>
                </c:pt>
                <c:pt idx="63">
                  <c:v>2.8389393560691625</c:v>
                </c:pt>
                <c:pt idx="64">
                  <c:v>2.8557614752811302</c:v>
                </c:pt>
                <c:pt idx="65">
                  <c:v>2.872583594493098</c:v>
                </c:pt>
                <c:pt idx="66">
                  <c:v>2.8894057137050657</c:v>
                </c:pt>
                <c:pt idx="67">
                  <c:v>2.9062278329170335</c:v>
                </c:pt>
                <c:pt idx="68">
                  <c:v>2.9230499521290016</c:v>
                </c:pt>
                <c:pt idx="69">
                  <c:v>2.9398720713409694</c:v>
                </c:pt>
                <c:pt idx="70">
                  <c:v>2.9566941905529371</c:v>
                </c:pt>
                <c:pt idx="71">
                  <c:v>2.9735163097649049</c:v>
                </c:pt>
                <c:pt idx="72">
                  <c:v>2.9903384289768722</c:v>
                </c:pt>
                <c:pt idx="73">
                  <c:v>3.0071605481888408</c:v>
                </c:pt>
                <c:pt idx="74">
                  <c:v>3.0239826674008081</c:v>
                </c:pt>
                <c:pt idx="75">
                  <c:v>3.0408047866127759</c:v>
                </c:pt>
                <c:pt idx="76">
                  <c:v>3.0576269058247436</c:v>
                </c:pt>
                <c:pt idx="77">
                  <c:v>3.0744490250367114</c:v>
                </c:pt>
                <c:pt idx="78">
                  <c:v>3.0912711442486795</c:v>
                </c:pt>
                <c:pt idx="79">
                  <c:v>3.1080932634606473</c:v>
                </c:pt>
                <c:pt idx="80">
                  <c:v>3.124915382672615</c:v>
                </c:pt>
                <c:pt idx="81">
                  <c:v>3.1417375018845828</c:v>
                </c:pt>
                <c:pt idx="82">
                  <c:v>3.1585596210965505</c:v>
                </c:pt>
                <c:pt idx="83">
                  <c:v>3.1753817403085187</c:v>
                </c:pt>
                <c:pt idx="84">
                  <c:v>3.1922038595204865</c:v>
                </c:pt>
                <c:pt idx="85">
                  <c:v>3.2090259787324542</c:v>
                </c:pt>
                <c:pt idx="86">
                  <c:v>3.225848097944422</c:v>
                </c:pt>
                <c:pt idx="87">
                  <c:v>3.2426702171563893</c:v>
                </c:pt>
                <c:pt idx="88">
                  <c:v>3.259492336368357</c:v>
                </c:pt>
                <c:pt idx="89">
                  <c:v>3.2763144555803247</c:v>
                </c:pt>
                <c:pt idx="90">
                  <c:v>3.2931365747922929</c:v>
                </c:pt>
                <c:pt idx="91">
                  <c:v>3.3099586940042607</c:v>
                </c:pt>
                <c:pt idx="92">
                  <c:v>3.3267808132162284</c:v>
                </c:pt>
                <c:pt idx="93">
                  <c:v>3.3436029324281962</c:v>
                </c:pt>
                <c:pt idx="94">
                  <c:v>3.3604250516401639</c:v>
                </c:pt>
                <c:pt idx="95">
                  <c:v>3.3772471708521321</c:v>
                </c:pt>
                <c:pt idx="96">
                  <c:v>3.3940692900640999</c:v>
                </c:pt>
                <c:pt idx="97">
                  <c:v>3.4108914092760676</c:v>
                </c:pt>
                <c:pt idx="98">
                  <c:v>3.4277135284880353</c:v>
                </c:pt>
                <c:pt idx="99">
                  <c:v>3.4445356477000026</c:v>
                </c:pt>
                <c:pt idx="100">
                  <c:v>3.4613577669119713</c:v>
                </c:pt>
                <c:pt idx="101">
                  <c:v>3.478179886123939</c:v>
                </c:pt>
                <c:pt idx="102">
                  <c:v>3.4950020053359063</c:v>
                </c:pt>
                <c:pt idx="103">
                  <c:v>3.5118241245478741</c:v>
                </c:pt>
                <c:pt idx="104">
                  <c:v>3.5286462437598418</c:v>
                </c:pt>
                <c:pt idx="105">
                  <c:v>3.54546836297181</c:v>
                </c:pt>
                <c:pt idx="106">
                  <c:v>3.5622904821837778</c:v>
                </c:pt>
                <c:pt idx="107">
                  <c:v>3.5791126013957455</c:v>
                </c:pt>
                <c:pt idx="108">
                  <c:v>3.5959347206077132</c:v>
                </c:pt>
                <c:pt idx="109">
                  <c:v>3.612756839819681</c:v>
                </c:pt>
                <c:pt idx="110">
                  <c:v>3.6295789590316492</c:v>
                </c:pt>
                <c:pt idx="111">
                  <c:v>3.6464010782436169</c:v>
                </c:pt>
                <c:pt idx="112">
                  <c:v>3.6632231974555847</c:v>
                </c:pt>
                <c:pt idx="113">
                  <c:v>3.6800453166675524</c:v>
                </c:pt>
                <c:pt idx="114">
                  <c:v>3.6968674358795197</c:v>
                </c:pt>
                <c:pt idx="115">
                  <c:v>3.7136895550914883</c:v>
                </c:pt>
                <c:pt idx="116">
                  <c:v>3.7305116743034561</c:v>
                </c:pt>
                <c:pt idx="117">
                  <c:v>3.7473337935154234</c:v>
                </c:pt>
                <c:pt idx="118">
                  <c:v>3.7641559127273911</c:v>
                </c:pt>
                <c:pt idx="119">
                  <c:v>3.7809780319393589</c:v>
                </c:pt>
                <c:pt idx="120">
                  <c:v>3.7978001511513271</c:v>
                </c:pt>
                <c:pt idx="121">
                  <c:v>3.8146222703632948</c:v>
                </c:pt>
                <c:pt idx="122">
                  <c:v>3.8314443895752626</c:v>
                </c:pt>
                <c:pt idx="123">
                  <c:v>3.8482665087872303</c:v>
                </c:pt>
                <c:pt idx="124">
                  <c:v>3.8650886279991981</c:v>
                </c:pt>
                <c:pt idx="125">
                  <c:v>3.8819107472111662</c:v>
                </c:pt>
                <c:pt idx="126">
                  <c:v>3.898732866423134</c:v>
                </c:pt>
                <c:pt idx="127">
                  <c:v>3.9155549856351017</c:v>
                </c:pt>
                <c:pt idx="128">
                  <c:v>3.9323771048470695</c:v>
                </c:pt>
                <c:pt idx="129">
                  <c:v>3.9491992240590368</c:v>
                </c:pt>
                <c:pt idx="130">
                  <c:v>3.9660213432710054</c:v>
                </c:pt>
                <c:pt idx="131">
                  <c:v>3.9828434624829732</c:v>
                </c:pt>
                <c:pt idx="132">
                  <c:v>3.9996655816949405</c:v>
                </c:pt>
                <c:pt idx="133">
                  <c:v>4.0164877009069082</c:v>
                </c:pt>
                <c:pt idx="134">
                  <c:v>4.033309820118876</c:v>
                </c:pt>
                <c:pt idx="135">
                  <c:v>4.0501319393308446</c:v>
                </c:pt>
                <c:pt idx="136">
                  <c:v>4.0669540585428114</c:v>
                </c:pt>
                <c:pt idx="137">
                  <c:v>4.0837761777547801</c:v>
                </c:pt>
                <c:pt idx="138">
                  <c:v>4.1005982969667469</c:v>
                </c:pt>
                <c:pt idx="139">
                  <c:v>4.1174204161787147</c:v>
                </c:pt>
                <c:pt idx="140">
                  <c:v>4.1342425353906833</c:v>
                </c:pt>
                <c:pt idx="141">
                  <c:v>4.1510646546026511</c:v>
                </c:pt>
                <c:pt idx="142">
                  <c:v>4.1678867738146188</c:v>
                </c:pt>
                <c:pt idx="143">
                  <c:v>4.1847088930265866</c:v>
                </c:pt>
                <c:pt idx="144">
                  <c:v>4.2015310122385543</c:v>
                </c:pt>
                <c:pt idx="145">
                  <c:v>4.218353131450522</c:v>
                </c:pt>
                <c:pt idx="146">
                  <c:v>4.2351752506624898</c:v>
                </c:pt>
                <c:pt idx="147">
                  <c:v>4.2519973698744575</c:v>
                </c:pt>
                <c:pt idx="148">
                  <c:v>4.2688194890864253</c:v>
                </c:pt>
                <c:pt idx="149">
                  <c:v>4.285641608298393</c:v>
                </c:pt>
                <c:pt idx="150">
                  <c:v>4.3024637275103617</c:v>
                </c:pt>
                <c:pt idx="151">
                  <c:v>4.3192858467223285</c:v>
                </c:pt>
                <c:pt idx="152">
                  <c:v>4.3361079659342971</c:v>
                </c:pt>
                <c:pt idx="153">
                  <c:v>4.352930085146264</c:v>
                </c:pt>
                <c:pt idx="154">
                  <c:v>4.3697522043582318</c:v>
                </c:pt>
                <c:pt idx="155">
                  <c:v>4.3865743235702004</c:v>
                </c:pt>
                <c:pt idx="156">
                  <c:v>4.4033964427821672</c:v>
                </c:pt>
                <c:pt idx="157">
                  <c:v>4.4202185619941359</c:v>
                </c:pt>
                <c:pt idx="158">
                  <c:v>4.4370406812061036</c:v>
                </c:pt>
                <c:pt idx="159">
                  <c:v>4.4538628004180714</c:v>
                </c:pt>
                <c:pt idx="160">
                  <c:v>4.4706849196300391</c:v>
                </c:pt>
                <c:pt idx="161">
                  <c:v>4.4875070388420069</c:v>
                </c:pt>
                <c:pt idx="162">
                  <c:v>4.5043291580539746</c:v>
                </c:pt>
                <c:pt idx="163">
                  <c:v>4.5211512772659415</c:v>
                </c:pt>
                <c:pt idx="164">
                  <c:v>4.5379733964779101</c:v>
                </c:pt>
                <c:pt idx="165">
                  <c:v>4.5547955156898778</c:v>
                </c:pt>
                <c:pt idx="166">
                  <c:v>4.5716176349018456</c:v>
                </c:pt>
                <c:pt idx="167">
                  <c:v>4.5884397541138142</c:v>
                </c:pt>
                <c:pt idx="168">
                  <c:v>4.6052618733257811</c:v>
                </c:pt>
                <c:pt idx="169">
                  <c:v>4.6220839925377488</c:v>
                </c:pt>
                <c:pt idx="170">
                  <c:v>4.6389061117497166</c:v>
                </c:pt>
                <c:pt idx="171">
                  <c:v>4.6557282309616843</c:v>
                </c:pt>
                <c:pt idx="172">
                  <c:v>4.6725503501736529</c:v>
                </c:pt>
                <c:pt idx="173">
                  <c:v>4.6893724693856207</c:v>
                </c:pt>
                <c:pt idx="174">
                  <c:v>4.7061945885975884</c:v>
                </c:pt>
                <c:pt idx="175">
                  <c:v>4.7230167078095562</c:v>
                </c:pt>
                <c:pt idx="176">
                  <c:v>4.7398388270215239</c:v>
                </c:pt>
                <c:pt idx="177">
                  <c:v>4.7566609462334917</c:v>
                </c:pt>
                <c:pt idx="178">
                  <c:v>4.7734830654454594</c:v>
                </c:pt>
                <c:pt idx="179">
                  <c:v>4.7903051846574272</c:v>
                </c:pt>
                <c:pt idx="180">
                  <c:v>4.8071273038693958</c:v>
                </c:pt>
                <c:pt idx="181">
                  <c:v>4.8239494230813627</c:v>
                </c:pt>
                <c:pt idx="182">
                  <c:v>4.8407715422933313</c:v>
                </c:pt>
                <c:pt idx="183">
                  <c:v>4.8575936615052981</c:v>
                </c:pt>
                <c:pt idx="184">
                  <c:v>4.8744157807172659</c:v>
                </c:pt>
                <c:pt idx="185">
                  <c:v>4.8912378999292345</c:v>
                </c:pt>
                <c:pt idx="186">
                  <c:v>4.9080600191412014</c:v>
                </c:pt>
                <c:pt idx="187">
                  <c:v>4.92488213835317</c:v>
                </c:pt>
                <c:pt idx="188">
                  <c:v>4.9417042575651369</c:v>
                </c:pt>
                <c:pt idx="189">
                  <c:v>4.9585263767771055</c:v>
                </c:pt>
                <c:pt idx="190">
                  <c:v>4.9753484959890732</c:v>
                </c:pt>
                <c:pt idx="191">
                  <c:v>4.992170615201041</c:v>
                </c:pt>
                <c:pt idx="192">
                  <c:v>5.0089927344130087</c:v>
                </c:pt>
                <c:pt idx="193">
                  <c:v>5.0258148536249756</c:v>
                </c:pt>
                <c:pt idx="194">
                  <c:v>5.0426369728369442</c:v>
                </c:pt>
                <c:pt idx="195">
                  <c:v>5.059459092048912</c:v>
                </c:pt>
                <c:pt idx="196">
                  <c:v>5.0762812112608797</c:v>
                </c:pt>
                <c:pt idx="197">
                  <c:v>5.0931033304728484</c:v>
                </c:pt>
                <c:pt idx="198">
                  <c:v>5.1099254496848152</c:v>
                </c:pt>
                <c:pt idx="199">
                  <c:v>5.126747568896783</c:v>
                </c:pt>
                <c:pt idx="200">
                  <c:v>5.1435696881087507</c:v>
                </c:pt>
                <c:pt idx="201">
                  <c:v>5.1603918073207184</c:v>
                </c:pt>
                <c:pt idx="202">
                  <c:v>5.1772139265326871</c:v>
                </c:pt>
                <c:pt idx="203">
                  <c:v>5.1940360457446548</c:v>
                </c:pt>
                <c:pt idx="204">
                  <c:v>5.2108581649566226</c:v>
                </c:pt>
                <c:pt idx="205">
                  <c:v>5.2276802841685903</c:v>
                </c:pt>
                <c:pt idx="206">
                  <c:v>5.2445024033805581</c:v>
                </c:pt>
                <c:pt idx="207">
                  <c:v>5.2613245225925258</c:v>
                </c:pt>
                <c:pt idx="208">
                  <c:v>5.2781466418044927</c:v>
                </c:pt>
                <c:pt idx="209">
                  <c:v>5.2949687610164613</c:v>
                </c:pt>
                <c:pt idx="210">
                  <c:v>5.3117908802284299</c:v>
                </c:pt>
                <c:pt idx="211">
                  <c:v>5.3286129994403977</c:v>
                </c:pt>
                <c:pt idx="212">
                  <c:v>5.3454351186523654</c:v>
                </c:pt>
                <c:pt idx="213">
                  <c:v>5.3622572378643323</c:v>
                </c:pt>
                <c:pt idx="214">
                  <c:v>5.3790793570763</c:v>
                </c:pt>
                <c:pt idx="215">
                  <c:v>5.3959014762882687</c:v>
                </c:pt>
                <c:pt idx="216">
                  <c:v>5.4127235955002355</c:v>
                </c:pt>
                <c:pt idx="217">
                  <c:v>5.4295457147122033</c:v>
                </c:pt>
                <c:pt idx="218">
                  <c:v>5.446367833924171</c:v>
                </c:pt>
                <c:pt idx="219">
                  <c:v>5.4631899531361396</c:v>
                </c:pt>
                <c:pt idx="220">
                  <c:v>5.4800120723481074</c:v>
                </c:pt>
                <c:pt idx="221">
                  <c:v>5.4968341915600751</c:v>
                </c:pt>
                <c:pt idx="222">
                  <c:v>5.513656310772042</c:v>
                </c:pt>
                <c:pt idx="223">
                  <c:v>5.5304784299840097</c:v>
                </c:pt>
                <c:pt idx="224">
                  <c:v>5.5473005491959784</c:v>
                </c:pt>
                <c:pt idx="225">
                  <c:v>5.564122668407947</c:v>
                </c:pt>
                <c:pt idx="226">
                  <c:v>5.5809447876199139</c:v>
                </c:pt>
                <c:pt idx="227">
                  <c:v>5.5977669068318807</c:v>
                </c:pt>
                <c:pt idx="228">
                  <c:v>5.6145890260438494</c:v>
                </c:pt>
                <c:pt idx="229">
                  <c:v>5.6314111452558171</c:v>
                </c:pt>
                <c:pt idx="230">
                  <c:v>5.6482332644677857</c:v>
                </c:pt>
                <c:pt idx="231">
                  <c:v>5.6650553836797526</c:v>
                </c:pt>
                <c:pt idx="232">
                  <c:v>5.6818775028917212</c:v>
                </c:pt>
                <c:pt idx="233">
                  <c:v>5.6986996221036881</c:v>
                </c:pt>
                <c:pt idx="234">
                  <c:v>5.7155217413156567</c:v>
                </c:pt>
                <c:pt idx="235">
                  <c:v>5.7323438605276245</c:v>
                </c:pt>
                <c:pt idx="236">
                  <c:v>5.7491659797395922</c:v>
                </c:pt>
                <c:pt idx="237">
                  <c:v>5.7659880989515599</c:v>
                </c:pt>
                <c:pt idx="238">
                  <c:v>5.7828102181635268</c:v>
                </c:pt>
                <c:pt idx="239">
                  <c:v>5.7996323373754954</c:v>
                </c:pt>
                <c:pt idx="240">
                  <c:v>5.8164544565874641</c:v>
                </c:pt>
                <c:pt idx="241">
                  <c:v>5.8332765757994309</c:v>
                </c:pt>
                <c:pt idx="242">
                  <c:v>5.8500986950113978</c:v>
                </c:pt>
                <c:pt idx="243">
                  <c:v>5.8669208142233664</c:v>
                </c:pt>
                <c:pt idx="244">
                  <c:v>5.8837429334353342</c:v>
                </c:pt>
                <c:pt idx="245">
                  <c:v>5.9005650526473028</c:v>
                </c:pt>
                <c:pt idx="246">
                  <c:v>5.9173871718592697</c:v>
                </c:pt>
                <c:pt idx="247">
                  <c:v>5.9342092910712374</c:v>
                </c:pt>
                <c:pt idx="248">
                  <c:v>5.9510314102832051</c:v>
                </c:pt>
                <c:pt idx="249">
                  <c:v>5.9678535294951738</c:v>
                </c:pt>
                <c:pt idx="250">
                  <c:v>5.9846756487071415</c:v>
                </c:pt>
                <c:pt idx="251">
                  <c:v>6.0014977679191075</c:v>
                </c:pt>
                <c:pt idx="252">
                  <c:v>6.0183198871310761</c:v>
                </c:pt>
                <c:pt idx="253">
                  <c:v>6.0351420063430439</c:v>
                </c:pt>
                <c:pt idx="254">
                  <c:v>6.0519641255550125</c:v>
                </c:pt>
                <c:pt idx="255">
                  <c:v>6.0687862447669794</c:v>
                </c:pt>
                <c:pt idx="256">
                  <c:v>6.085608363978948</c:v>
                </c:pt>
                <c:pt idx="257">
                  <c:v>6.1024304831909149</c:v>
                </c:pt>
                <c:pt idx="258">
                  <c:v>6.1192526024028835</c:v>
                </c:pt>
                <c:pt idx="259">
                  <c:v>6.136074721614861</c:v>
                </c:pt>
                <c:pt idx="260">
                  <c:v>6.1528968408268199</c:v>
                </c:pt>
                <c:pt idx="261">
                  <c:v>6.1697189600387867</c:v>
                </c:pt>
                <c:pt idx="262">
                  <c:v>6.1865410792507545</c:v>
                </c:pt>
                <c:pt idx="263">
                  <c:v>6.2033631984627302</c:v>
                </c:pt>
                <c:pt idx="264">
                  <c:v>6.2201853176746909</c:v>
                </c:pt>
                <c:pt idx="265">
                  <c:v>6.2370074368866577</c:v>
                </c:pt>
                <c:pt idx="266">
                  <c:v>6.2538295560986263</c:v>
                </c:pt>
                <c:pt idx="267">
                  <c:v>6.2706516753106021</c:v>
                </c:pt>
                <c:pt idx="268">
                  <c:v>6.2874737945225609</c:v>
                </c:pt>
                <c:pt idx="269">
                  <c:v>6.3042959137345296</c:v>
                </c:pt>
                <c:pt idx="270">
                  <c:v>6.3211180329464982</c:v>
                </c:pt>
                <c:pt idx="271">
                  <c:v>6.3379401521584731</c:v>
                </c:pt>
                <c:pt idx="272">
                  <c:v>6.3547622713704337</c:v>
                </c:pt>
                <c:pt idx="273">
                  <c:v>6.3715843905824006</c:v>
                </c:pt>
                <c:pt idx="274">
                  <c:v>6.3884065097943683</c:v>
                </c:pt>
                <c:pt idx="275">
                  <c:v>6.405228629006344</c:v>
                </c:pt>
                <c:pt idx="276">
                  <c:v>6.4220507482183029</c:v>
                </c:pt>
                <c:pt idx="277">
                  <c:v>6.4388728674302715</c:v>
                </c:pt>
                <c:pt idx="278">
                  <c:v>6.4556949866422393</c:v>
                </c:pt>
                <c:pt idx="279">
                  <c:v>6.4725171058542159</c:v>
                </c:pt>
                <c:pt idx="280">
                  <c:v>6.4893392250661748</c:v>
                </c:pt>
                <c:pt idx="281">
                  <c:v>6.5061613442781434</c:v>
                </c:pt>
                <c:pt idx="282">
                  <c:v>6.5229834634901191</c:v>
                </c:pt>
                <c:pt idx="283">
                  <c:v>6.5398055827020878</c:v>
                </c:pt>
                <c:pt idx="284">
                  <c:v>6.5566277019140546</c:v>
                </c:pt>
                <c:pt idx="285">
                  <c:v>6.5734498211260153</c:v>
                </c:pt>
                <c:pt idx="286">
                  <c:v>6.5902719403379901</c:v>
                </c:pt>
                <c:pt idx="287">
                  <c:v>6.6070940595499588</c:v>
                </c:pt>
                <c:pt idx="288">
                  <c:v>6.6239161787619256</c:v>
                </c:pt>
                <c:pt idx="289">
                  <c:v>6.6407382979738854</c:v>
                </c:pt>
                <c:pt idx="290">
                  <c:v>6.6575604171858611</c:v>
                </c:pt>
                <c:pt idx="291">
                  <c:v>6.6743825363978289</c:v>
                </c:pt>
                <c:pt idx="292">
                  <c:v>6.6912046556097975</c:v>
                </c:pt>
                <c:pt idx="293">
                  <c:v>6.7080267748217564</c:v>
                </c:pt>
                <c:pt idx="294">
                  <c:v>6.7248488940337321</c:v>
                </c:pt>
                <c:pt idx="295">
                  <c:v>6.7416710132456998</c:v>
                </c:pt>
                <c:pt idx="296">
                  <c:v>6.7584931324576685</c:v>
                </c:pt>
                <c:pt idx="297">
                  <c:v>6.7753152516696282</c:v>
                </c:pt>
                <c:pt idx="298">
                  <c:v>6.792137370881604</c:v>
                </c:pt>
                <c:pt idx="299">
                  <c:v>6.8089594900935717</c:v>
                </c:pt>
                <c:pt idx="300">
                  <c:v>6.8257816093055395</c:v>
                </c:pt>
                <c:pt idx="301">
                  <c:v>6.8426037285174983</c:v>
                </c:pt>
                <c:pt idx="302">
                  <c:v>6.8594258477294758</c:v>
                </c:pt>
                <c:pt idx="303">
                  <c:v>6.8762479669414436</c:v>
                </c:pt>
                <c:pt idx="304">
                  <c:v>6.8930700861534113</c:v>
                </c:pt>
                <c:pt idx="305">
                  <c:v>6.9098922053653702</c:v>
                </c:pt>
                <c:pt idx="306">
                  <c:v>6.9267143245773459</c:v>
                </c:pt>
                <c:pt idx="307">
                  <c:v>6.9435364437893146</c:v>
                </c:pt>
                <c:pt idx="308">
                  <c:v>6.9603585630012814</c:v>
                </c:pt>
                <c:pt idx="309">
                  <c:v>6.9771806822132501</c:v>
                </c:pt>
                <c:pt idx="310">
                  <c:v>6.9940028014252169</c:v>
                </c:pt>
                <c:pt idx="311">
                  <c:v>7.0108249206371855</c:v>
                </c:pt>
                <c:pt idx="312">
                  <c:v>7.0276470398491533</c:v>
                </c:pt>
                <c:pt idx="313">
                  <c:v>7.044469159061121</c:v>
                </c:pt>
                <c:pt idx="314">
                  <c:v>7.0612912782730888</c:v>
                </c:pt>
                <c:pt idx="315">
                  <c:v>7.0781133974850565</c:v>
                </c:pt>
                <c:pt idx="316">
                  <c:v>7.0949355166970243</c:v>
                </c:pt>
                <c:pt idx="317">
                  <c:v>7.1117576359089929</c:v>
                </c:pt>
                <c:pt idx="318">
                  <c:v>7.1285797551209606</c:v>
                </c:pt>
                <c:pt idx="319">
                  <c:v>7.1454018743329266</c:v>
                </c:pt>
                <c:pt idx="320">
                  <c:v>7.1622239935448953</c:v>
                </c:pt>
                <c:pt idx="321">
                  <c:v>7.179046112756863</c:v>
                </c:pt>
                <c:pt idx="322">
                  <c:v>7.1958682319688316</c:v>
                </c:pt>
                <c:pt idx="323">
                  <c:v>7.2126903511807985</c:v>
                </c:pt>
                <c:pt idx="324">
                  <c:v>7.2295124703927671</c:v>
                </c:pt>
                <c:pt idx="325">
                  <c:v>7.246334589604734</c:v>
                </c:pt>
                <c:pt idx="326">
                  <c:v>7.2631567088167026</c:v>
                </c:pt>
                <c:pt idx="327">
                  <c:v>7.2799788280286704</c:v>
                </c:pt>
                <c:pt idx="328">
                  <c:v>7.296800947240639</c:v>
                </c:pt>
                <c:pt idx="329">
                  <c:v>7.313623066452605</c:v>
                </c:pt>
                <c:pt idx="330">
                  <c:v>7.3304451856645727</c:v>
                </c:pt>
                <c:pt idx="331">
                  <c:v>7.3472673048765413</c:v>
                </c:pt>
                <c:pt idx="332">
                  <c:v>7.36408942408851</c:v>
                </c:pt>
                <c:pt idx="333">
                  <c:v>7.3809115433004768</c:v>
                </c:pt>
                <c:pt idx="334">
                  <c:v>7.3977336625124455</c:v>
                </c:pt>
                <c:pt idx="335">
                  <c:v>7.4145557817244123</c:v>
                </c:pt>
                <c:pt idx="336">
                  <c:v>7.4313779009363801</c:v>
                </c:pt>
                <c:pt idx="337">
                  <c:v>7.4482000201483487</c:v>
                </c:pt>
                <c:pt idx="338">
                  <c:v>7.4650221393603156</c:v>
                </c:pt>
                <c:pt idx="339">
                  <c:v>7.4818442585722842</c:v>
                </c:pt>
                <c:pt idx="340">
                  <c:v>7.498666377784251</c:v>
                </c:pt>
                <c:pt idx="341">
                  <c:v>7.5154884969962197</c:v>
                </c:pt>
                <c:pt idx="342">
                  <c:v>7.5323106162081874</c:v>
                </c:pt>
                <c:pt idx="343">
                  <c:v>7.5491327354201552</c:v>
                </c:pt>
                <c:pt idx="344">
                  <c:v>7.565954854632122</c:v>
                </c:pt>
                <c:pt idx="345">
                  <c:v>7.5827769738440898</c:v>
                </c:pt>
                <c:pt idx="346">
                  <c:v>7.5995990930560584</c:v>
                </c:pt>
                <c:pt idx="347">
                  <c:v>7.616421212268027</c:v>
                </c:pt>
                <c:pt idx="348">
                  <c:v>7.6332433314799939</c:v>
                </c:pt>
                <c:pt idx="349">
                  <c:v>7.6500654506919625</c:v>
                </c:pt>
                <c:pt idx="350">
                  <c:v>7.6668875699039294</c:v>
                </c:pt>
                <c:pt idx="351">
                  <c:v>7.6837096891158971</c:v>
                </c:pt>
                <c:pt idx="352">
                  <c:v>7.7005318083278658</c:v>
                </c:pt>
                <c:pt idx="353">
                  <c:v>7.7173539275398344</c:v>
                </c:pt>
                <c:pt idx="354">
                  <c:v>7.7341760467518004</c:v>
                </c:pt>
                <c:pt idx="355">
                  <c:v>7.7509981659637681</c:v>
                </c:pt>
                <c:pt idx="356">
                  <c:v>7.7678202851757367</c:v>
                </c:pt>
                <c:pt idx="357">
                  <c:v>7.7846424043877045</c:v>
                </c:pt>
                <c:pt idx="358">
                  <c:v>7.8014645235996722</c:v>
                </c:pt>
                <c:pt idx="359">
                  <c:v>7.81828664281164</c:v>
                </c:pt>
                <c:pt idx="360">
                  <c:v>7.8351087620236068</c:v>
                </c:pt>
                <c:pt idx="361">
                  <c:v>7.8519308812355755</c:v>
                </c:pt>
                <c:pt idx="362">
                  <c:v>7.8687530004475441</c:v>
                </c:pt>
                <c:pt idx="363">
                  <c:v>7.885575119659511</c:v>
                </c:pt>
                <c:pt idx="364">
                  <c:v>7.9023972388714796</c:v>
                </c:pt>
                <c:pt idx="365">
                  <c:v>7.9192193580834465</c:v>
                </c:pt>
                <c:pt idx="366">
                  <c:v>7.9360414772954142</c:v>
                </c:pt>
                <c:pt idx="367">
                  <c:v>7.9528635965073819</c:v>
                </c:pt>
                <c:pt idx="368">
                  <c:v>7.9696857157193497</c:v>
                </c:pt>
                <c:pt idx="369">
                  <c:v>7.9865078349313174</c:v>
                </c:pt>
                <c:pt idx="370">
                  <c:v>8.0033299541432861</c:v>
                </c:pt>
                <c:pt idx="371">
                  <c:v>8.0201520733552538</c:v>
                </c:pt>
                <c:pt idx="372">
                  <c:v>8.0369741925672216</c:v>
                </c:pt>
                <c:pt idx="373">
                  <c:v>8.0537963117791893</c:v>
                </c:pt>
                <c:pt idx="374">
                  <c:v>8.0706184309911571</c:v>
                </c:pt>
                <c:pt idx="375">
                  <c:v>8.0874405502031248</c:v>
                </c:pt>
                <c:pt idx="376">
                  <c:v>8.1042626694150925</c:v>
                </c:pt>
                <c:pt idx="377">
                  <c:v>8.1210847886270603</c:v>
                </c:pt>
                <c:pt idx="378">
                  <c:v>8.137906907839028</c:v>
                </c:pt>
                <c:pt idx="379">
                  <c:v>8.1547290270509958</c:v>
                </c:pt>
                <c:pt idx="380">
                  <c:v>8.1715511462629635</c:v>
                </c:pt>
                <c:pt idx="381">
                  <c:v>8.1883732654749313</c:v>
                </c:pt>
                <c:pt idx="382">
                  <c:v>8.2051953846869008</c:v>
                </c:pt>
                <c:pt idx="383">
                  <c:v>8.2220175038988668</c:v>
                </c:pt>
                <c:pt idx="384">
                  <c:v>8.2388396231108345</c:v>
                </c:pt>
                <c:pt idx="385">
                  <c:v>8.2556617423228023</c:v>
                </c:pt>
                <c:pt idx="386">
                  <c:v>8.27248386153477</c:v>
                </c:pt>
                <c:pt idx="387">
                  <c:v>8.2893059807467377</c:v>
                </c:pt>
                <c:pt idx="388">
                  <c:v>8.3061280999587055</c:v>
                </c:pt>
                <c:pt idx="389">
                  <c:v>8.322950219170675</c:v>
                </c:pt>
                <c:pt idx="390">
                  <c:v>8.339772338382641</c:v>
                </c:pt>
                <c:pt idx="391">
                  <c:v>8.3565944575946105</c:v>
                </c:pt>
                <c:pt idx="392">
                  <c:v>8.3734165768065765</c:v>
                </c:pt>
                <c:pt idx="393">
                  <c:v>8.3902386960185442</c:v>
                </c:pt>
                <c:pt idx="394">
                  <c:v>8.407060815230512</c:v>
                </c:pt>
                <c:pt idx="395">
                  <c:v>8.4238829344424797</c:v>
                </c:pt>
                <c:pt idx="396">
                  <c:v>8.4407050536544492</c:v>
                </c:pt>
                <c:pt idx="397">
                  <c:v>8.457527172866417</c:v>
                </c:pt>
                <c:pt idx="398">
                  <c:v>8.4743492920783847</c:v>
                </c:pt>
                <c:pt idx="399">
                  <c:v>8.4911714112903525</c:v>
                </c:pt>
                <c:pt idx="400">
                  <c:v>8.5079935305023202</c:v>
                </c:pt>
                <c:pt idx="401">
                  <c:v>8.524815649714288</c:v>
                </c:pt>
                <c:pt idx="402">
                  <c:v>8.5416377689262557</c:v>
                </c:pt>
                <c:pt idx="403">
                  <c:v>8.5584598881382234</c:v>
                </c:pt>
                <c:pt idx="404">
                  <c:v>8.5752820073501894</c:v>
                </c:pt>
                <c:pt idx="405">
                  <c:v>8.5921041265621589</c:v>
                </c:pt>
                <c:pt idx="406">
                  <c:v>8.6089262457741267</c:v>
                </c:pt>
                <c:pt idx="407">
                  <c:v>8.6257483649860944</c:v>
                </c:pt>
                <c:pt idx="408">
                  <c:v>8.6425704841980622</c:v>
                </c:pt>
                <c:pt idx="409">
                  <c:v>8.6593926034100299</c:v>
                </c:pt>
                <c:pt idx="410">
                  <c:v>8.6762147226219977</c:v>
                </c:pt>
                <c:pt idx="411">
                  <c:v>8.6930368418339654</c:v>
                </c:pt>
                <c:pt idx="412">
                  <c:v>8.7098589610459332</c:v>
                </c:pt>
                <c:pt idx="413">
                  <c:v>8.7266810802579009</c:v>
                </c:pt>
                <c:pt idx="414">
                  <c:v>8.7435031994698686</c:v>
                </c:pt>
                <c:pt idx="415">
                  <c:v>8.7603253186818364</c:v>
                </c:pt>
                <c:pt idx="416">
                  <c:v>8.7771474378938041</c:v>
                </c:pt>
                <c:pt idx="417">
                  <c:v>8.7939695571057719</c:v>
                </c:pt>
                <c:pt idx="418">
                  <c:v>8.8107916763177396</c:v>
                </c:pt>
                <c:pt idx="419">
                  <c:v>8.8276137955297074</c:v>
                </c:pt>
                <c:pt idx="420">
                  <c:v>8.8444359147416751</c:v>
                </c:pt>
                <c:pt idx="421">
                  <c:v>8.8612580339536446</c:v>
                </c:pt>
                <c:pt idx="422">
                  <c:v>8.8780801531656106</c:v>
                </c:pt>
                <c:pt idx="423">
                  <c:v>8.8949022723775784</c:v>
                </c:pt>
                <c:pt idx="424">
                  <c:v>8.9117243915895479</c:v>
                </c:pt>
                <c:pt idx="425">
                  <c:v>8.9285465108015138</c:v>
                </c:pt>
                <c:pt idx="426">
                  <c:v>8.9453686300134834</c:v>
                </c:pt>
                <c:pt idx="427">
                  <c:v>8.9621907492254493</c:v>
                </c:pt>
                <c:pt idx="428">
                  <c:v>8.9790128684374189</c:v>
                </c:pt>
                <c:pt idx="429">
                  <c:v>8.9958349876493848</c:v>
                </c:pt>
                <c:pt idx="430">
                  <c:v>9.0126571068613544</c:v>
                </c:pt>
                <c:pt idx="431">
                  <c:v>9.0294792260733221</c:v>
                </c:pt>
                <c:pt idx="432">
                  <c:v>9.0463013452852898</c:v>
                </c:pt>
                <c:pt idx="433">
                  <c:v>9.0631234644972576</c:v>
                </c:pt>
                <c:pt idx="434">
                  <c:v>9.0799455837092253</c:v>
                </c:pt>
                <c:pt idx="435">
                  <c:v>9.0967677029211931</c:v>
                </c:pt>
                <c:pt idx="436">
                  <c:v>9.1135898221331608</c:v>
                </c:pt>
                <c:pt idx="437">
                  <c:v>9.1304119413451286</c:v>
                </c:pt>
                <c:pt idx="438">
                  <c:v>9.1472340605570963</c:v>
                </c:pt>
                <c:pt idx="439">
                  <c:v>9.1640561797690641</c:v>
                </c:pt>
                <c:pt idx="440">
                  <c:v>9.1808782989810318</c:v>
                </c:pt>
                <c:pt idx="441">
                  <c:v>9.1977004181929995</c:v>
                </c:pt>
                <c:pt idx="442">
                  <c:v>9.2145225374049673</c:v>
                </c:pt>
                <c:pt idx="443">
                  <c:v>9.231344656616935</c:v>
                </c:pt>
                <c:pt idx="444">
                  <c:v>9.2481667758289028</c:v>
                </c:pt>
                <c:pt idx="445">
                  <c:v>9.2649888950408705</c:v>
                </c:pt>
                <c:pt idx="446">
                  <c:v>9.2818110142528383</c:v>
                </c:pt>
                <c:pt idx="447">
                  <c:v>9.298633133464806</c:v>
                </c:pt>
                <c:pt idx="448">
                  <c:v>9.3154552526767738</c:v>
                </c:pt>
                <c:pt idx="449">
                  <c:v>9.3322773718887433</c:v>
                </c:pt>
                <c:pt idx="450">
                  <c:v>9.349099491100711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0.20801349171402173</c:v>
                </c:pt>
                <c:pt idx="1">
                  <c:v>1.4453454023012569E-2</c:v>
                </c:pt>
                <c:pt idx="2">
                  <c:v>-0.17091253286882235</c:v>
                </c:pt>
                <c:pt idx="3">
                  <c:v>-0.34835962399762366</c:v>
                </c:pt>
                <c:pt idx="4">
                  <c:v>-0.51815436261374259</c:v>
                </c:pt>
                <c:pt idx="5">
                  <c:v>-0.68055494378292813</c:v>
                </c:pt>
                <c:pt idx="6">
                  <c:v>-0.83581146994569977</c:v>
                </c:pt>
                <c:pt idx="7">
                  <c:v>-0.98416619868144117</c:v>
                </c:pt>
                <c:pt idx="8">
                  <c:v>-1.1258537829160389</c:v>
                </c:pt>
                <c:pt idx="9">
                  <c:v>-1.2611015038045466</c:v>
                </c:pt>
                <c:pt idx="10">
                  <c:v>-1.3901294965132251</c:v>
                </c:pt>
                <c:pt idx="11">
                  <c:v>-1.5131509691184046</c:v>
                </c:pt>
                <c:pt idx="12">
                  <c:v>-1.6303724148327916</c:v>
                </c:pt>
                <c:pt idx="13">
                  <c:v>-1.741993817763543</c:v>
                </c:pt>
                <c:pt idx="14">
                  <c:v>-1.8482088523999405</c:v>
                </c:pt>
                <c:pt idx="15">
                  <c:v>-1.9492050770224818</c:v>
                </c:pt>
                <c:pt idx="16">
                  <c:v>-2.0451641212193241</c:v>
                </c:pt>
                <c:pt idx="17">
                  <c:v>-2.1362618676902034</c:v>
                </c:pt>
                <c:pt idx="18">
                  <c:v>-2.2226686285124941</c:v>
                </c:pt>
                <c:pt idx="19">
                  <c:v>-2.3045493160386243</c:v>
                </c:pt>
                <c:pt idx="20">
                  <c:v>-2.3820636085888811</c:v>
                </c:pt>
                <c:pt idx="21">
                  <c:v>-2.4553661110986074</c:v>
                </c:pt>
                <c:pt idx="22">
                  <c:v>-2.5246065108738343</c:v>
                </c:pt>
                <c:pt idx="23">
                  <c:v>-2.5899297286048037</c:v>
                </c:pt>
                <c:pt idx="24">
                  <c:v>-2.651476064781999</c:v>
                </c:pt>
                <c:pt idx="25">
                  <c:v>-2.7093813416551118</c:v>
                </c:pt>
                <c:pt idx="26">
                  <c:v>-2.7637770408708873</c:v>
                </c:pt>
                <c:pt idx="27">
                  <c:v>-2.8147904369216574</c:v>
                </c:pt>
                <c:pt idx="28">
                  <c:v>-2.8625447265323576</c:v>
                </c:pt>
                <c:pt idx="29">
                  <c:v>-2.9071591541098627</c:v>
                </c:pt>
                <c:pt idx="30">
                  <c:v>-2.9487491333746689</c:v>
                </c:pt>
                <c:pt idx="31">
                  <c:v>-2.9874263652912987</c:v>
                </c:pt>
                <c:pt idx="32">
                  <c:v>-3.0232989524101912</c:v>
                </c:pt>
                <c:pt idx="33">
                  <c:v>-3.0564715097304447</c:v>
                </c:pt>
                <c:pt idx="34">
                  <c:v>-3.0870452721893464</c:v>
                </c:pt>
                <c:pt idx="35">
                  <c:v>-3.1151181988814178</c:v>
                </c:pt>
                <c:pt idx="36">
                  <c:v>-3.140785074106585</c:v>
                </c:pt>
                <c:pt idx="37">
                  <c:v>-3.1641376053439574</c:v>
                </c:pt>
                <c:pt idx="38">
                  <c:v>-3.1852645182448143</c:v>
                </c:pt>
                <c:pt idx="39">
                  <c:v>-3.2042516487354806</c:v>
                </c:pt>
                <c:pt idx="40">
                  <c:v>-3.2211820323180103</c:v>
                </c:pt>
                <c:pt idx="41">
                  <c:v>-3.2361359906539633</c:v>
                </c:pt>
                <c:pt idx="42">
                  <c:v>-3.2491912155138101</c:v>
                </c:pt>
                <c:pt idx="43">
                  <c:v>-3.2604228501721586</c:v>
                </c:pt>
                <c:pt idx="44">
                  <c:v>-3.2699035683263666</c:v>
                </c:pt>
                <c:pt idx="45">
                  <c:v>-3.2777036506138852</c:v>
                </c:pt>
                <c:pt idx="46">
                  <c:v>-3.2838910588012435</c:v>
                </c:pt>
                <c:pt idx="47">
                  <c:v>-3.2885315077154513</c:v>
                </c:pt>
                <c:pt idx="48">
                  <c:v>-3.2916885349864051</c:v>
                </c:pt>
                <c:pt idx="49">
                  <c:v>-3.2934235686667526</c:v>
                </c:pt>
                <c:pt idx="50">
                  <c:v>-3.2937959927936964</c:v>
                </c:pt>
                <c:pt idx="51">
                  <c:v>-3.2928632109552205</c:v>
                </c:pt>
                <c:pt idx="52">
                  <c:v>-3.2906807079213083</c:v>
                </c:pt>
                <c:pt idx="53">
                  <c:v>-3.2873021093989001</c:v>
                </c:pt>
                <c:pt idx="54">
                  <c:v>-3.282779239967514</c:v>
                </c:pt>
                <c:pt idx="55">
                  <c:v>-3.2771621792507486</c:v>
                </c:pt>
                <c:pt idx="56">
                  <c:v>-3.2704993163771796</c:v>
                </c:pt>
                <c:pt idx="57">
                  <c:v>-3.262837402782544</c:v>
                </c:pt>
                <c:pt idx="58">
                  <c:v>-3.254221603403507</c:v>
                </c:pt>
                <c:pt idx="59">
                  <c:v>-3.2446955463118101</c:v>
                </c:pt>
                <c:pt idx="60">
                  <c:v>-3.2343013708360724</c:v>
                </c:pt>
                <c:pt idx="61">
                  <c:v>-3.2230797742170996</c:v>
                </c:pt>
                <c:pt idx="62">
                  <c:v>-3.2110700568411445</c:v>
                </c:pt>
                <c:pt idx="63">
                  <c:v>-3.1983101660942488</c:v>
                </c:pt>
                <c:pt idx="64">
                  <c:v>-3.1848367388794232</c:v>
                </c:pt>
                <c:pt idx="65">
                  <c:v>-3.1706851428371996</c:v>
                </c:pt>
                <c:pt idx="66">
                  <c:v>-3.1558895163088363</c:v>
                </c:pt>
                <c:pt idx="67">
                  <c:v>-3.1404828070802804</c:v>
                </c:pt>
                <c:pt idx="68">
                  <c:v>-3.1244968099437949</c:v>
                </c:pt>
                <c:pt idx="69">
                  <c:v>-3.1079622031130971</c:v>
                </c:pt>
                <c:pt idx="70">
                  <c:v>-3.0909085835266863</c:v>
                </c:pt>
                <c:pt idx="71">
                  <c:v>-3.0733645010730761</c:v>
                </c:pt>
                <c:pt idx="72">
                  <c:v>-3.0553574917705486</c:v>
                </c:pt>
                <c:pt idx="73">
                  <c:v>-3.0369141099330812</c:v>
                </c:pt>
                <c:pt idx="74">
                  <c:v>-3.0180599593531698</c:v>
                </c:pt>
                <c:pt idx="75">
                  <c:v>-2.9988197235312652</c:v>
                </c:pt>
                <c:pt idx="76">
                  <c:v>-2.9792171949807349</c:v>
                </c:pt>
                <c:pt idx="77">
                  <c:v>-2.9592753036362862</c:v>
                </c:pt>
                <c:pt idx="78">
                  <c:v>-2.9390161443930163</c:v>
                </c:pt>
                <c:pt idx="79">
                  <c:v>-2.9184610038023853</c:v>
                </c:pt>
                <c:pt idx="80">
                  <c:v>-2.8976303859506443</c:v>
                </c:pt>
                <c:pt idx="81">
                  <c:v>-2.8765440375444338</c:v>
                </c:pt>
                <c:pt idx="82">
                  <c:v>-2.8552209722275723</c:v>
                </c:pt>
                <c:pt idx="83">
                  <c:v>-2.8336794941522809</c:v>
                </c:pt>
                <c:pt idx="84">
                  <c:v>-2.8119372208274163</c:v>
                </c:pt>
                <c:pt idx="85">
                  <c:v>-2.7900111052655734</c:v>
                </c:pt>
                <c:pt idx="86">
                  <c:v>-2.7679174574502987</c:v>
                </c:pt>
                <c:pt idx="87">
                  <c:v>-2.7456719651439565</c:v>
                </c:pt>
                <c:pt idx="88">
                  <c:v>-2.7232897140562162</c:v>
                </c:pt>
                <c:pt idx="89">
                  <c:v>-2.7007852073925198</c:v>
                </c:pt>
                <c:pt idx="90">
                  <c:v>-2.6781723848012557</c:v>
                </c:pt>
                <c:pt idx="91">
                  <c:v>-2.6554646407378621</c:v>
                </c:pt>
                <c:pt idx="92">
                  <c:v>-2.6326748422634889</c:v>
                </c:pt>
                <c:pt idx="93">
                  <c:v>-2.6098153462953437</c:v>
                </c:pt>
                <c:pt idx="94">
                  <c:v>-2.5868980163252981</c:v>
                </c:pt>
                <c:pt idx="95">
                  <c:v>-2.5639342386228501</c:v>
                </c:pt>
                <c:pt idx="96">
                  <c:v>-2.5409349379380668</c:v>
                </c:pt>
                <c:pt idx="97">
                  <c:v>-2.5179105927196024</c:v>
                </c:pt>
                <c:pt idx="98">
                  <c:v>-2.4948712498625141</c:v>
                </c:pt>
                <c:pt idx="99">
                  <c:v>-2.4718265390000762</c:v>
                </c:pt>
                <c:pt idx="100">
                  <c:v>-2.4487856863534057</c:v>
                </c:pt>
                <c:pt idx="101">
                  <c:v>-2.4257575281523085</c:v>
                </c:pt>
                <c:pt idx="102">
                  <c:v>-2.4027505236402762</c:v>
                </c:pt>
                <c:pt idx="103">
                  <c:v>-2.3797727676762879</c:v>
                </c:pt>
                <c:pt idx="104">
                  <c:v>-2.3568320029455867</c:v>
                </c:pt>
                <c:pt idx="105">
                  <c:v>-2.3339356317912845</c:v>
                </c:pt>
                <c:pt idx="106">
                  <c:v>-2.3110907276782902</c:v>
                </c:pt>
                <c:pt idx="107">
                  <c:v>-2.288304046300683</c:v>
                </c:pt>
                <c:pt idx="108">
                  <c:v>-2.2655820363433485</c:v>
                </c:pt>
                <c:pt idx="109">
                  <c:v>-2.2429308499083573</c:v>
                </c:pt>
                <c:pt idx="110">
                  <c:v>-2.2203563526162258</c:v>
                </c:pt>
                <c:pt idx="111">
                  <c:v>-2.1978641333919491</c:v>
                </c:pt>
                <c:pt idx="112">
                  <c:v>-2.1754595139453272</c:v>
                </c:pt>
                <c:pt idx="113">
                  <c:v>-2.1531475579548869</c:v>
                </c:pt>
                <c:pt idx="114">
                  <c:v>-2.1309330799643695</c:v>
                </c:pt>
                <c:pt idx="115">
                  <c:v>-2.1088206540005139</c:v>
                </c:pt>
                <c:pt idx="116">
                  <c:v>-2.0868146219205879</c:v>
                </c:pt>
                <c:pt idx="117">
                  <c:v>-2.0649191014978783</c:v>
                </c:pt>
                <c:pt idx="118">
                  <c:v>-2.043137994253081</c:v>
                </c:pt>
                <c:pt idx="119">
                  <c:v>-2.0214749930393223</c:v>
                </c:pt>
                <c:pt idx="120">
                  <c:v>-1.9999335893882848</c:v>
                </c:pt>
                <c:pt idx="121">
                  <c:v>-1.9785170806247057</c:v>
                </c:pt>
                <c:pt idx="122">
                  <c:v>-1.9572285767562743</c:v>
                </c:pt>
                <c:pt idx="123">
                  <c:v>-1.9360710071457623</c:v>
                </c:pt>
                <c:pt idx="124">
                  <c:v>-1.9150471269720222</c:v>
                </c:pt>
                <c:pt idx="125">
                  <c:v>-1.8941595234862523</c:v>
                </c:pt>
                <c:pt idx="126">
                  <c:v>-1.8734106220697777</c:v>
                </c:pt>
                <c:pt idx="127">
                  <c:v>-1.8528026920993783</c:v>
                </c:pt>
                <c:pt idx="128">
                  <c:v>-1.832337852626029</c:v>
                </c:pt>
                <c:pt idx="129">
                  <c:v>-1.8120180778727413</c:v>
                </c:pt>
                <c:pt idx="130">
                  <c:v>-1.791845202556996</c:v>
                </c:pt>
                <c:pt idx="131">
                  <c:v>-1.7718209270431569</c:v>
                </c:pt>
                <c:pt idx="132">
                  <c:v>-1.751946822329995</c:v>
                </c:pt>
                <c:pt idx="133">
                  <c:v>-1.7322243348784063</c:v>
                </c:pt>
                <c:pt idx="134">
                  <c:v>-1.7126547912841723</c:v>
                </c:pt>
                <c:pt idx="135">
                  <c:v>-1.6932394028004965</c:v>
                </c:pt>
                <c:pt idx="136">
                  <c:v>-1.6739792697149207</c:v>
                </c:pt>
                <c:pt idx="137">
                  <c:v>-1.6548753855850489</c:v>
                </c:pt>
                <c:pt idx="138">
                  <c:v>-1.6359286413374348</c:v>
                </c:pt>
                <c:pt idx="139">
                  <c:v>-1.6171398292337651</c:v>
                </c:pt>
                <c:pt idx="140">
                  <c:v>-1.5985096467084587</c:v>
                </c:pt>
                <c:pt idx="141">
                  <c:v>-1.5800387000815805</c:v>
                </c:pt>
                <c:pt idx="142">
                  <c:v>-1.5617275081509012</c:v>
                </c:pt>
                <c:pt idx="143">
                  <c:v>-1.5435765056668185</c:v>
                </c:pt>
                <c:pt idx="144">
                  <c:v>-1.5255860466937223</c:v>
                </c:pt>
                <c:pt idx="145">
                  <c:v>-1.5077564078612975</c:v>
                </c:pt>
                <c:pt idx="146">
                  <c:v>-1.4900877915091375</c:v>
                </c:pt>
                <c:pt idx="147">
                  <c:v>-1.4725803287279584</c:v>
                </c:pt>
                <c:pt idx="148">
                  <c:v>-1.4552340823005832</c:v>
                </c:pt>
                <c:pt idx="149">
                  <c:v>-1.4380490495457898</c:v>
                </c:pt>
                <c:pt idx="150">
                  <c:v>-1.4210251650680104</c:v>
                </c:pt>
                <c:pt idx="151">
                  <c:v>-1.4041623034157895</c:v>
                </c:pt>
                <c:pt idx="152">
                  <c:v>-1.3874602816517951</c:v>
                </c:pt>
                <c:pt idx="153">
                  <c:v>-1.3709188618371555</c:v>
                </c:pt>
                <c:pt idx="154">
                  <c:v>-1.3545377534327121</c:v>
                </c:pt>
                <c:pt idx="155">
                  <c:v>-1.3383166156198087</c:v>
                </c:pt>
                <c:pt idx="156">
                  <c:v>-1.3222550595430802</c:v>
                </c:pt>
                <c:pt idx="157">
                  <c:v>-1.3063526504776455</c:v>
                </c:pt>
                <c:pt idx="158">
                  <c:v>-1.290608909923088</c:v>
                </c:pt>
                <c:pt idx="159">
                  <c:v>-1.2750233176264487</c:v>
                </c:pt>
                <c:pt idx="160">
                  <c:v>-1.2595953135364699</c:v>
                </c:pt>
                <c:pt idx="161">
                  <c:v>-1.2443242996912069</c:v>
                </c:pt>
                <c:pt idx="162">
                  <c:v>-1.2292096420410892</c:v>
                </c:pt>
                <c:pt idx="163">
                  <c:v>-1.2142506722094406</c:v>
                </c:pt>
                <c:pt idx="164">
                  <c:v>-1.1994466891924009</c:v>
                </c:pt>
                <c:pt idx="165">
                  <c:v>-1.184796961000155</c:v>
                </c:pt>
                <c:pt idx="166">
                  <c:v>-1.1703007262412761</c:v>
                </c:pt>
                <c:pt idx="167">
                  <c:v>-1.155957195651995</c:v>
                </c:pt>
                <c:pt idx="168">
                  <c:v>-1.141765553572095</c:v>
                </c:pt>
                <c:pt idx="169">
                  <c:v>-1.1277249593691057</c:v>
                </c:pt>
                <c:pt idx="170">
                  <c:v>-1.1138345488124384</c:v>
                </c:pt>
                <c:pt idx="171">
                  <c:v>-1.1000934353990115</c:v>
                </c:pt>
                <c:pt idx="172">
                  <c:v>-1.0865007116319019</c:v>
                </c:pt>
                <c:pt idx="173">
                  <c:v>-1.0730554502535083</c:v>
                </c:pt>
                <c:pt idx="174">
                  <c:v>-1.0597567054346417</c:v>
                </c:pt>
                <c:pt idx="175">
                  <c:v>-1.0466035139209555</c:v>
                </c:pt>
                <c:pt idx="176">
                  <c:v>-1.0335948961380492</c:v>
                </c:pt>
                <c:pt idx="177">
                  <c:v>-1.0207298572565604</c:v>
                </c:pt>
                <c:pt idx="178">
                  <c:v>-1.008007388218511</c:v>
                </c:pt>
                <c:pt idx="179">
                  <c:v>-0.99542646672613744</c:v>
                </c:pt>
                <c:pt idx="180">
                  <c:v>-0.98298605819439722</c:v>
                </c:pt>
                <c:pt idx="181">
                  <c:v>-0.97068511666831692</c:v>
                </c:pt>
                <c:pt idx="182">
                  <c:v>-0.95852258570627891</c:v>
                </c:pt>
                <c:pt idx="183">
                  <c:v>-0.94649739923037102</c:v>
                </c:pt>
                <c:pt idx="184">
                  <c:v>-0.93460848234481397</c:v>
                </c:pt>
                <c:pt idx="185">
                  <c:v>-0.92285475212351953</c:v>
                </c:pt>
                <c:pt idx="186">
                  <c:v>-0.9112351183677565</c:v>
                </c:pt>
                <c:pt idx="187">
                  <c:v>-0.89974848433487853</c:v>
                </c:pt>
                <c:pt idx="188">
                  <c:v>-0.88839374743907185</c:v>
                </c:pt>
                <c:pt idx="189">
                  <c:v>-0.87716979992498834</c:v>
                </c:pt>
                <c:pt idx="190">
                  <c:v>-0.86607552951518019</c:v>
                </c:pt>
                <c:pt idx="191">
                  <c:v>-0.85510982003214997</c:v>
                </c:pt>
                <c:pt idx="192">
                  <c:v>-0.84427155199586246</c:v>
                </c:pt>
                <c:pt idx="193">
                  <c:v>-0.83355960319750955</c:v>
                </c:pt>
                <c:pt idx="194">
                  <c:v>-0.82297284925029435</c:v>
                </c:pt>
                <c:pt idx="195">
                  <c:v>-0.8125101641180017</c:v>
                </c:pt>
                <c:pt idx="196">
                  <c:v>-0.80217042062206168</c:v>
                </c:pt>
                <c:pt idx="197">
                  <c:v>-0.79195249092782671</c:v>
                </c:pt>
                <c:pt idx="198">
                  <c:v>-0.78185524701074216</c:v>
                </c:pt>
                <c:pt idx="199">
                  <c:v>-0.77187756110306194</c:v>
                </c:pt>
                <c:pt idx="200">
                  <c:v>-0.76201830612177124</c:v>
                </c:pt>
                <c:pt idx="201">
                  <c:v>-0.75227635607832066</c:v>
                </c:pt>
                <c:pt idx="202">
                  <c:v>-0.74265058647078286</c:v>
                </c:pt>
                <c:pt idx="203">
                  <c:v>-0.73313987465901598</c:v>
                </c:pt>
                <c:pt idx="204">
                  <c:v>-0.72374310022340227</c:v>
                </c:pt>
                <c:pt idx="205">
                  <c:v>-0.71445914530770338</c:v>
                </c:pt>
                <c:pt idx="206">
                  <c:v>-0.70528689494657815</c:v>
                </c:pt>
                <c:pt idx="207">
                  <c:v>-0.69622523737826403</c:v>
                </c:pt>
                <c:pt idx="208">
                  <c:v>-0.68727306434293289</c:v>
                </c:pt>
                <c:pt idx="209">
                  <c:v>-0.67842927136719955</c:v>
                </c:pt>
                <c:pt idx="210">
                  <c:v>-0.6696927580352614</c:v>
                </c:pt>
                <c:pt idx="211">
                  <c:v>-0.66106242824710837</c:v>
                </c:pt>
                <c:pt idx="212">
                  <c:v>-0.65253719046426062</c:v>
                </c:pt>
                <c:pt idx="213">
                  <c:v>-0.64411595794345267</c:v>
                </c:pt>
                <c:pt idx="214">
                  <c:v>-0.63579764895867841</c:v>
                </c:pt>
                <c:pt idx="215">
                  <c:v>-0.62758118701200172</c:v>
                </c:pt>
                <c:pt idx="216">
                  <c:v>-0.61946550103351949</c:v>
                </c:pt>
                <c:pt idx="217">
                  <c:v>-0.61144952557084697</c:v>
                </c:pt>
                <c:pt idx="218">
                  <c:v>-0.60353220096850591</c:v>
                </c:pt>
                <c:pt idx="219">
                  <c:v>-0.59571247353755374</c:v>
                </c:pt>
                <c:pt idx="220">
                  <c:v>-0.58798929571580327</c:v>
                </c:pt>
                <c:pt idx="221">
                  <c:v>-0.58036162621896314</c:v>
                </c:pt>
                <c:pt idx="222">
                  <c:v>-0.57282843018302143</c:v>
                </c:pt>
                <c:pt idx="223">
                  <c:v>-0.56538867929818115</c:v>
                </c:pt>
                <c:pt idx="224">
                  <c:v>-0.55804135193465476</c:v>
                </c:pt>
                <c:pt idx="225">
                  <c:v>-0.55078543326060014</c:v>
                </c:pt>
                <c:pt idx="226">
                  <c:v>-0.54361991535249143</c:v>
                </c:pt>
                <c:pt idx="227">
                  <c:v>-0.53654379729818702</c:v>
                </c:pt>
                <c:pt idx="228">
                  <c:v>-0.52955608529297238</c:v>
                </c:pt>
                <c:pt idx="229">
                  <c:v>-0.52265579272882912</c:v>
                </c:pt>
                <c:pt idx="230">
                  <c:v>-0.51584194027717034</c:v>
                </c:pt>
                <c:pt idx="231">
                  <c:v>-0.50911355596530061</c:v>
                </c:pt>
                <c:pt idx="232">
                  <c:v>-0.50246967524681563</c:v>
                </c:pt>
                <c:pt idx="233">
                  <c:v>-0.49590934106618462</c:v>
                </c:pt>
                <c:pt idx="234">
                  <c:v>-0.48943160391771534</c:v>
                </c:pt>
                <c:pt idx="235">
                  <c:v>-0.4830355218991334</c:v>
                </c:pt>
                <c:pt idx="236">
                  <c:v>-0.47672016075996015</c:v>
                </c:pt>
                <c:pt idx="237">
                  <c:v>-0.4704845939449061</c:v>
                </c:pt>
                <c:pt idx="238">
                  <c:v>-0.46432790263245877</c:v>
                </c:pt>
                <c:pt idx="239">
                  <c:v>-0.45824917576885282</c:v>
                </c:pt>
                <c:pt idx="240">
                  <c:v>-0.45224751009761233</c:v>
                </c:pt>
                <c:pt idx="241">
                  <c:v>-0.44632201018482426</c:v>
                </c:pt>
                <c:pt idx="242">
                  <c:v>-0.44047178844031776</c:v>
                </c:pt>
                <c:pt idx="243">
                  <c:v>-0.43469596513491682</c:v>
                </c:pt>
                <c:pt idx="244">
                  <c:v>-0.428993668413921</c:v>
                </c:pt>
                <c:pt idx="245">
                  <c:v>-0.42336403430695724</c:v>
                </c:pt>
                <c:pt idx="246">
                  <c:v>-0.41780620673436719</c:v>
                </c:pt>
                <c:pt idx="247">
                  <c:v>-0.41231933751025546</c:v>
                </c:pt>
                <c:pt idx="248">
                  <c:v>-0.4069025863423541</c:v>
                </c:pt>
                <c:pt idx="249">
                  <c:v>-0.40155512082881811</c:v>
                </c:pt>
                <c:pt idx="250">
                  <c:v>-0.39627611645209754</c:v>
                </c:pt>
                <c:pt idx="251">
                  <c:v>-0.39106475657000145</c:v>
                </c:pt>
                <c:pt idx="252">
                  <c:v>-0.38592023240407147</c:v>
                </c:pt>
                <c:pt idx="253">
                  <c:v>-0.38084174302539986</c:v>
                </c:pt>
                <c:pt idx="254">
                  <c:v>-0.37582849533797624</c:v>
                </c:pt>
                <c:pt idx="255">
                  <c:v>-0.3708797040597</c:v>
                </c:pt>
                <c:pt idx="256">
                  <c:v>-0.36599459170114135</c:v>
                </c:pt>
                <c:pt idx="257">
                  <c:v>-0.3611723885421721</c:v>
                </c:pt>
                <c:pt idx="258">
                  <c:v>-0.35641233260654698</c:v>
                </c:pt>
                <c:pt idx="259">
                  <c:v>-0.35171366963454093</c:v>
                </c:pt>
                <c:pt idx="260">
                  <c:v>-0.34707565305374605</c:v>
                </c:pt>
                <c:pt idx="261">
                  <c:v>-0.34249754394806375</c:v>
                </c:pt>
                <c:pt idx="262">
                  <c:v>-0.33797861102506827</c:v>
                </c:pt>
                <c:pt idx="263">
                  <c:v>-0.33351813058173385</c:v>
                </c:pt>
                <c:pt idx="264">
                  <c:v>-0.32911538646867028</c:v>
                </c:pt>
                <c:pt idx="265">
                  <c:v>-0.32476967005288754</c:v>
                </c:pt>
                <c:pt idx="266">
                  <c:v>-0.32048028017923097</c:v>
                </c:pt>
                <c:pt idx="267">
                  <c:v>-0.31624652313049734</c:v>
                </c:pt>
                <c:pt idx="268">
                  <c:v>-0.31206771258634364</c:v>
                </c:pt>
                <c:pt idx="269">
                  <c:v>-0.3079431695810107</c:v>
                </c:pt>
                <c:pt idx="270">
                  <c:v>-0.30387222245999446</c:v>
                </c:pt>
                <c:pt idx="271">
                  <c:v>-0.299854206835653</c:v>
                </c:pt>
                <c:pt idx="272">
                  <c:v>-0.29588846554186687</c:v>
                </c:pt>
                <c:pt idx="273">
                  <c:v>-0.29197434858775978</c:v>
                </c:pt>
                <c:pt idx="274">
                  <c:v>-0.28811121311059851</c:v>
                </c:pt>
                <c:pt idx="275">
                  <c:v>-0.28429842332786109</c:v>
                </c:pt>
                <c:pt idx="276">
                  <c:v>-0.28053535048857858</c:v>
                </c:pt>
                <c:pt idx="277">
                  <c:v>-0.27682137282394503</c:v>
                </c:pt>
                <c:pt idx="278">
                  <c:v>-0.27315587549731657</c:v>
                </c:pt>
                <c:pt idx="279">
                  <c:v>-0.26953825055357128</c:v>
                </c:pt>
                <c:pt idx="280">
                  <c:v>-0.26596789686793487</c:v>
                </c:pt>
                <c:pt idx="281">
                  <c:v>-0.26244422009425789</c:v>
                </c:pt>
                <c:pt idx="282">
                  <c:v>-0.25896663261285463</c:v>
                </c:pt>
                <c:pt idx="283">
                  <c:v>-0.25553455347788423</c:v>
                </c:pt>
                <c:pt idx="284">
                  <c:v>-0.25214740836433353</c:v>
                </c:pt>
                <c:pt idx="285">
                  <c:v>-0.24880462951465343</c:v>
                </c:pt>
                <c:pt idx="286">
                  <c:v>-0.24550565568505511</c:v>
                </c:pt>
                <c:pt idx="287">
                  <c:v>-0.24224993209154139</c:v>
                </c:pt>
                <c:pt idx="288">
                  <c:v>-0.23903691035565111</c:v>
                </c:pt>
                <c:pt idx="289">
                  <c:v>-0.23586604845000089</c:v>
                </c:pt>
                <c:pt idx="290">
                  <c:v>-0.23273681064361768</c:v>
                </c:pt>
                <c:pt idx="291">
                  <c:v>-0.22964866744712759</c:v>
                </c:pt>
                <c:pt idx="292">
                  <c:v>-0.22660109555777924</c:v>
                </c:pt>
                <c:pt idx="293">
                  <c:v>-0.22359357780438074</c:v>
                </c:pt>
                <c:pt idx="294">
                  <c:v>-0.22062560309213394</c:v>
                </c:pt>
                <c:pt idx="295">
                  <c:v>-0.21769666634743481</c:v>
                </c:pt>
                <c:pt idx="296">
                  <c:v>-0.21480626846260795</c:v>
                </c:pt>
                <c:pt idx="297">
                  <c:v>-0.21195391624065313</c:v>
                </c:pt>
                <c:pt idx="298">
                  <c:v>-0.20913912233998277</c:v>
                </c:pt>
                <c:pt idx="299">
                  <c:v>-0.20636140521921442</c:v>
                </c:pt>
                <c:pt idx="300">
                  <c:v>-0.2036202890819846</c:v>
                </c:pt>
                <c:pt idx="301">
                  <c:v>-0.20091530382185563</c:v>
                </c:pt>
                <c:pt idx="302">
                  <c:v>-0.19824598496729406</c:v>
                </c:pt>
                <c:pt idx="303">
                  <c:v>-0.19561187362677862</c:v>
                </c:pt>
                <c:pt idx="304">
                  <c:v>-0.19301251643400086</c:v>
                </c:pt>
                <c:pt idx="305">
                  <c:v>-0.19044746549322986</c:v>
                </c:pt>
                <c:pt idx="306">
                  <c:v>-0.18791627832481358</c:v>
                </c:pt>
                <c:pt idx="307">
                  <c:v>-0.18541851781087143</c:v>
                </c:pt>
                <c:pt idx="308">
                  <c:v>-0.18295375214114304</c:v>
                </c:pt>
                <c:pt idx="309">
                  <c:v>-0.18052155475905426</c:v>
                </c:pt>
                <c:pt idx="310">
                  <c:v>-0.17812150430798429</c:v>
                </c:pt>
                <c:pt idx="311">
                  <c:v>-0.17575318457775443</c:v>
                </c:pt>
                <c:pt idx="312">
                  <c:v>-0.17341618445135282</c:v>
                </c:pt>
                <c:pt idx="313">
                  <c:v>-0.17111009785189929</c:v>
                </c:pt>
                <c:pt idx="314">
                  <c:v>-0.1688345236898679</c:v>
                </c:pt>
                <c:pt idx="315">
                  <c:v>-0.16658906581057203</c:v>
                </c:pt>
                <c:pt idx="316">
                  <c:v>-0.1643733329419233</c:v>
                </c:pt>
                <c:pt idx="317">
                  <c:v>-0.16218693864247313</c:v>
                </c:pt>
                <c:pt idx="318">
                  <c:v>-0.16002950124974585</c:v>
                </c:pt>
                <c:pt idx="319">
                  <c:v>-0.15790064382886934</c:v>
                </c:pt>
                <c:pt idx="320">
                  <c:v>-0.15579999412151208</c:v>
                </c:pt>
                <c:pt idx="321">
                  <c:v>-0.15372718449513578</c:v>
                </c:pt>
                <c:pt idx="322">
                  <c:v>-0.15168185189256431</c:v>
                </c:pt>
                <c:pt idx="323">
                  <c:v>-0.14966363778188249</c:v>
                </c:pt>
                <c:pt idx="324">
                  <c:v>-0.1476721881066636</c:v>
                </c:pt>
                <c:pt idx="325">
                  <c:v>-0.14570715323653796</c:v>
                </c:pt>
                <c:pt idx="326">
                  <c:v>-0.14376818791810014</c:v>
                </c:pt>
                <c:pt idx="327">
                  <c:v>-0.14185495122616806</c:v>
                </c:pt>
                <c:pt idx="328">
                  <c:v>-0.13996710651538988</c:v>
                </c:pt>
                <c:pt idx="329">
                  <c:v>-0.13810432137221013</c:v>
                </c:pt>
                <c:pt idx="330">
                  <c:v>-0.13626626756719246</c:v>
                </c:pt>
                <c:pt idx="331">
                  <c:v>-0.13445262100770938</c:v>
                </c:pt>
                <c:pt idx="332">
                  <c:v>-0.13266306169099565</c:v>
                </c:pt>
                <c:pt idx="333">
                  <c:v>-0.13089727365757253</c:v>
                </c:pt>
                <c:pt idx="334">
                  <c:v>-0.12915494494504348</c:v>
                </c:pt>
                <c:pt idx="335">
                  <c:v>-0.12743576754226515</c:v>
                </c:pt>
                <c:pt idx="336">
                  <c:v>-0.12573943734389501</c:v>
                </c:pt>
                <c:pt idx="337">
                  <c:v>-0.12406565410531727</c:v>
                </c:pt>
                <c:pt idx="338">
                  <c:v>-0.12241412139795042</c:v>
                </c:pt>
                <c:pt idx="339">
                  <c:v>-0.1207845465649342</c:v>
                </c:pt>
                <c:pt idx="340">
                  <c:v>-0.11917664067720382</c:v>
                </c:pt>
                <c:pt idx="341">
                  <c:v>-0.11759011848994406</c:v>
                </c:pt>
                <c:pt idx="342">
                  <c:v>-0.11602469839943259</c:v>
                </c:pt>
                <c:pt idx="343">
                  <c:v>-0.11448010240026608</c:v>
                </c:pt>
                <c:pt idx="344">
                  <c:v>-0.11295605604297475</c:v>
                </c:pt>
                <c:pt idx="345">
                  <c:v>-0.11145228839202294</c:v>
                </c:pt>
                <c:pt idx="346">
                  <c:v>-0.10996853198419686</c:v>
                </c:pt>
                <c:pt idx="347">
                  <c:v>-0.10850452278737957</c:v>
                </c:pt>
                <c:pt idx="348">
                  <c:v>-0.1070600001597124</c:v>
                </c:pt>
                <c:pt idx="349">
                  <c:v>-0.10563470680914314</c:v>
                </c:pt>
                <c:pt idx="350">
                  <c:v>-0.10422838875336159</c:v>
                </c:pt>
                <c:pt idx="351">
                  <c:v>-0.10284079528011868</c:v>
                </c:pt>
                <c:pt idx="352">
                  <c:v>-0.10147167890793277</c:v>
                </c:pt>
                <c:pt idx="353">
                  <c:v>-0.10012079534717917</c:v>
                </c:pt>
                <c:pt idx="354">
                  <c:v>-9.8787903461563409E-2</c:v>
                </c:pt>
                <c:pt idx="355">
                  <c:v>-9.747276522997568E-2</c:v>
                </c:pt>
                <c:pt idx="356">
                  <c:v>-9.6175145708729162E-2</c:v>
                </c:pt>
                <c:pt idx="357">
                  <c:v>-9.4894812994175501E-2</c:v>
                </c:pt>
                <c:pt idx="358">
                  <c:v>-9.3631538185700733E-2</c:v>
                </c:pt>
                <c:pt idx="359">
                  <c:v>-9.2385095349098362E-2</c:v>
                </c:pt>
                <c:pt idx="360">
                  <c:v>-9.1155261480317426E-2</c:v>
                </c:pt>
                <c:pt idx="361">
                  <c:v>-8.9941816469585253E-2</c:v>
                </c:pt>
                <c:pt idx="362">
                  <c:v>-8.8744543065903694E-2</c:v>
                </c:pt>
                <c:pt idx="363">
                  <c:v>-8.7563226841914796E-2</c:v>
                </c:pt>
                <c:pt idx="364">
                  <c:v>-8.6397656159135777E-2</c:v>
                </c:pt>
                <c:pt idx="365">
                  <c:v>-8.524762213356249E-2</c:v>
                </c:pt>
                <c:pt idx="366">
                  <c:v>-8.4112918601635986E-2</c:v>
                </c:pt>
                <c:pt idx="367">
                  <c:v>-8.2993342086574343E-2</c:v>
                </c:pt>
                <c:pt idx="368">
                  <c:v>-8.18886917650644E-2</c:v>
                </c:pt>
                <c:pt idx="369">
                  <c:v>-8.0798769434313078E-2</c:v>
                </c:pt>
                <c:pt idx="370">
                  <c:v>-7.972337947945532E-2</c:v>
                </c:pt>
                <c:pt idx="371">
                  <c:v>-7.8662328841316895E-2</c:v>
                </c:pt>
                <c:pt idx="372">
                  <c:v>-7.7615426984529903E-2</c:v>
                </c:pt>
                <c:pt idx="373">
                  <c:v>-7.6582485865997724E-2</c:v>
                </c:pt>
                <c:pt idx="374">
                  <c:v>-7.5563319903708417E-2</c:v>
                </c:pt>
                <c:pt idx="375">
                  <c:v>-7.4557745945893358E-2</c:v>
                </c:pt>
                <c:pt idx="376">
                  <c:v>-7.3565583240528629E-2</c:v>
                </c:pt>
                <c:pt idx="377">
                  <c:v>-7.2586653405177434E-2</c:v>
                </c:pt>
                <c:pt idx="378">
                  <c:v>-7.1620780397170056E-2</c:v>
                </c:pt>
                <c:pt idx="379">
                  <c:v>-7.066779048412003E-2</c:v>
                </c:pt>
                <c:pt idx="380">
                  <c:v>-6.9727512214772816E-2</c:v>
                </c:pt>
                <c:pt idx="381">
                  <c:v>-6.8799776390185308E-2</c:v>
                </c:pt>
                <c:pt idx="382">
                  <c:v>-6.7884416035233139E-2</c:v>
                </c:pt>
                <c:pt idx="383">
                  <c:v>-6.6981266370443604E-2</c:v>
                </c:pt>
                <c:pt idx="384">
                  <c:v>-6.6090164784150418E-2</c:v>
                </c:pt>
                <c:pt idx="385">
                  <c:v>-6.5210950804969969E-2</c:v>
                </c:pt>
                <c:pt idx="386">
                  <c:v>-6.4343466074593708E-2</c:v>
                </c:pt>
                <c:pt idx="387">
                  <c:v>-6.3487554320896283E-2</c:v>
                </c:pt>
                <c:pt idx="388">
                  <c:v>-6.264306133135511E-2</c:v>
                </c:pt>
                <c:pt idx="389">
                  <c:v>-6.1809834926779675E-2</c:v>
                </c:pt>
                <c:pt idx="390">
                  <c:v>-6.0987724935348098E-2</c:v>
                </c:pt>
                <c:pt idx="391">
                  <c:v>-6.0176583166946046E-2</c:v>
                </c:pt>
                <c:pt idx="392">
                  <c:v>-5.9376263387809783E-2</c:v>
                </c:pt>
                <c:pt idx="393">
                  <c:v>-5.8586621295464797E-2</c:v>
                </c:pt>
                <c:pt idx="394">
                  <c:v>-5.7807514493962861E-2</c:v>
                </c:pt>
                <c:pt idx="395">
                  <c:v>-5.7038802469410711E-2</c:v>
                </c:pt>
                <c:pt idx="396">
                  <c:v>-5.6280346565790181E-2</c:v>
                </c:pt>
                <c:pt idx="397">
                  <c:v>-5.5532009961065748E-2</c:v>
                </c:pt>
                <c:pt idx="398">
                  <c:v>-5.4793657643577146E-2</c:v>
                </c:pt>
                <c:pt idx="399">
                  <c:v>-5.4065156388714362E-2</c:v>
                </c:pt>
                <c:pt idx="400">
                  <c:v>-5.3346374735872525E-2</c:v>
                </c:pt>
                <c:pt idx="401">
                  <c:v>-5.2637182965683642E-2</c:v>
                </c:pt>
                <c:pt idx="402">
                  <c:v>-5.1937453077522476E-2</c:v>
                </c:pt>
                <c:pt idx="403">
                  <c:v>-5.1247058767284338E-2</c:v>
                </c:pt>
                <c:pt idx="404">
                  <c:v>-5.0565875405431358E-2</c:v>
                </c:pt>
                <c:pt idx="405">
                  <c:v>-4.9893780015305277E-2</c:v>
                </c:pt>
                <c:pt idx="406">
                  <c:v>-4.923065125170397E-2</c:v>
                </c:pt>
                <c:pt idx="407">
                  <c:v>-4.8576369379718251E-2</c:v>
                </c:pt>
                <c:pt idx="408">
                  <c:v>-4.7930816253827578E-2</c:v>
                </c:pt>
                <c:pt idx="409">
                  <c:v>-4.7293875297250876E-2</c:v>
                </c:pt>
                <c:pt idx="410">
                  <c:v>-4.6665431481550612E-2</c:v>
                </c:pt>
                <c:pt idx="411">
                  <c:v>-4.6045371306487178E-2</c:v>
                </c:pt>
                <c:pt idx="412">
                  <c:v>-4.5433582780120961E-2</c:v>
                </c:pt>
                <c:pt idx="413">
                  <c:v>-4.4829955399159467E-2</c:v>
                </c:pt>
                <c:pt idx="414">
                  <c:v>-4.4234380129547286E-2</c:v>
                </c:pt>
                <c:pt idx="415">
                  <c:v>-4.3646749387295881E-2</c:v>
                </c:pt>
                <c:pt idx="416">
                  <c:v>-4.3066957019550718E-2</c:v>
                </c:pt>
                <c:pt idx="417">
                  <c:v>-4.2494898285893479E-2</c:v>
                </c:pt>
                <c:pt idx="418">
                  <c:v>-4.1930469839876652E-2</c:v>
                </c:pt>
                <c:pt idx="419">
                  <c:v>-4.1373569710787809E-2</c:v>
                </c:pt>
                <c:pt idx="420">
                  <c:v>-4.0824097285641396E-2</c:v>
                </c:pt>
                <c:pt idx="421">
                  <c:v>-4.0281953291395257E-2</c:v>
                </c:pt>
                <c:pt idx="422">
                  <c:v>-3.9747039777390039E-2</c:v>
                </c:pt>
                <c:pt idx="423">
                  <c:v>-3.9219260098007594E-2</c:v>
                </c:pt>
                <c:pt idx="424">
                  <c:v>-3.8698518895548081E-2</c:v>
                </c:pt>
                <c:pt idx="425">
                  <c:v>-3.8184722083321604E-2</c:v>
                </c:pt>
                <c:pt idx="426">
                  <c:v>-3.7677776828952035E-2</c:v>
                </c:pt>
                <c:pt idx="427">
                  <c:v>-3.7177591537892622E-2</c:v>
                </c:pt>
                <c:pt idx="428">
                  <c:v>-3.6684075837147855E-2</c:v>
                </c:pt>
                <c:pt idx="429">
                  <c:v>-3.6197140559202527E-2</c:v>
                </c:pt>
                <c:pt idx="430">
                  <c:v>-3.5716697726152657E-2</c:v>
                </c:pt>
                <c:pt idx="431">
                  <c:v>-3.5242660534038822E-2</c:v>
                </c:pt>
                <c:pt idx="432">
                  <c:v>-3.4774943337377018E-2</c:v>
                </c:pt>
                <c:pt idx="433">
                  <c:v>-3.4313461633886516E-2</c:v>
                </c:pt>
                <c:pt idx="434">
                  <c:v>-3.3858132049411883E-2</c:v>
                </c:pt>
                <c:pt idx="435">
                  <c:v>-3.3408872323036673E-2</c:v>
                </c:pt>
                <c:pt idx="436">
                  <c:v>-3.2965601292387015E-2</c:v>
                </c:pt>
                <c:pt idx="437">
                  <c:v>-3.252823887912272E-2</c:v>
                </c:pt>
                <c:pt idx="438">
                  <c:v>-3.209670607461361E-2</c:v>
                </c:pt>
                <c:pt idx="439">
                  <c:v>-3.1670924925799093E-2</c:v>
                </c:pt>
                <c:pt idx="440">
                  <c:v>-3.1250818521228595E-2</c:v>
                </c:pt>
                <c:pt idx="441">
                  <c:v>-3.0836310977281255E-2</c:v>
                </c:pt>
                <c:pt idx="442">
                  <c:v>-3.042732742456191E-2</c:v>
                </c:pt>
                <c:pt idx="443">
                  <c:v>-3.0023793994472175E-2</c:v>
                </c:pt>
                <c:pt idx="444">
                  <c:v>-2.9625637805954039E-2</c:v>
                </c:pt>
                <c:pt idx="445">
                  <c:v>-2.9232786952403878E-2</c:v>
                </c:pt>
                <c:pt idx="446">
                  <c:v>-2.8845170488755258E-2</c:v>
                </c:pt>
                <c:pt idx="447">
                  <c:v>-2.8462718418728168E-2</c:v>
                </c:pt>
                <c:pt idx="448">
                  <c:v>-2.8085361682242793E-2</c:v>
                </c:pt>
                <c:pt idx="449">
                  <c:v>-2.7713032142995777E-2</c:v>
                </c:pt>
                <c:pt idx="450">
                  <c:v>-2.7345662576197537E-2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302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184</v>
      </c>
      <c r="K4" s="2" t="s">
        <v>263</v>
      </c>
      <c r="L4" s="4">
        <f>O4</f>
        <v>0.47761569992785019</v>
      </c>
      <c r="N4" s="12" t="s">
        <v>263</v>
      </c>
      <c r="O4" s="4">
        <v>0.47761569992785019</v>
      </c>
      <c r="P4" t="s">
        <v>46</v>
      </c>
      <c r="Q4" s="26" t="s">
        <v>266</v>
      </c>
      <c r="R4">
        <f>$O$6*SQRT(2)</f>
        <v>4.2338476842496231</v>
      </c>
      <c r="S4" t="s">
        <v>273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2.0459328689577214</v>
      </c>
      <c r="N7" s="18" t="s">
        <v>264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2.0459328689577214</v>
      </c>
      <c r="Q8" s="26" t="s">
        <v>268</v>
      </c>
      <c r="R8">
        <f>$O$6*SQRT(2)</f>
        <v>4.2338476842496231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267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302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184</v>
      </c>
      <c r="K4" s="2" t="s">
        <v>263</v>
      </c>
      <c r="L4" s="4">
        <f>O4</f>
        <v>0.712598300049474</v>
      </c>
      <c r="N4" s="12" t="s">
        <v>263</v>
      </c>
      <c r="O4" s="4">
        <v>0.712598300049474</v>
      </c>
      <c r="P4" t="s">
        <v>46</v>
      </c>
      <c r="Q4" s="26" t="s">
        <v>268</v>
      </c>
      <c r="R4">
        <f>$O$6*2/SQRT(3)</f>
        <v>3.3778811921700687</v>
      </c>
      <c r="S4" t="s">
        <v>274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2.1158169022383668</v>
      </c>
      <c r="N7" s="18" t="s">
        <v>264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2.1158169022383668</v>
      </c>
      <c r="Q8" s="26" t="s">
        <v>268</v>
      </c>
      <c r="R8">
        <f>$O$6*2/SQRT(3)</f>
        <v>3.3778811921700687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267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298</v>
      </c>
      <c r="D3" s="15" t="str">
        <f>A3</f>
        <v>HCP</v>
      </c>
      <c r="E3" s="1" t="str">
        <f>B3</f>
        <v>S [2]</v>
      </c>
      <c r="G3" s="15" t="str">
        <f>D3</f>
        <v>HCP</v>
      </c>
      <c r="H3" s="1" t="str">
        <f>E3</f>
        <v>S [2]</v>
      </c>
      <c r="K3" s="15" t="str">
        <f>A3</f>
        <v>HCP</v>
      </c>
      <c r="L3" s="1" t="str">
        <f>B3</f>
        <v>S [2]</v>
      </c>
      <c r="N3" s="15" t="str">
        <f>A3</f>
        <v>HCP</v>
      </c>
      <c r="O3" s="1" t="str">
        <f>L3</f>
        <v>S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-3.2938000000000001</v>
      </c>
      <c r="D4" s="18" t="s">
        <v>8</v>
      </c>
      <c r="E4" s="4">
        <f>MIN(H13,H4)</f>
        <v>2.6202518063135809</v>
      </c>
      <c r="G4" s="2" t="s">
        <v>248</v>
      </c>
      <c r="H4" s="67">
        <v>3.3650000000000002</v>
      </c>
      <c r="K4" s="2" t="s">
        <v>263</v>
      </c>
      <c r="L4" s="4">
        <f>O4</f>
        <v>0.59228115992414931</v>
      </c>
      <c r="N4" s="12" t="s">
        <v>263</v>
      </c>
      <c r="O4" s="4">
        <v>0.59228115992414931</v>
      </c>
      <c r="P4" t="s">
        <v>46</v>
      </c>
      <c r="Q4" s="26" t="s">
        <v>268</v>
      </c>
      <c r="R4">
        <f>$O$6*(SQRT(4/3+$H$11^2/4)*($H$4/$E$4))</f>
        <v>4.6862272932586579</v>
      </c>
      <c r="S4" t="s">
        <v>275</v>
      </c>
      <c r="X4" s="27"/>
    </row>
    <row r="5" spans="1:27" x14ac:dyDescent="0.4">
      <c r="A5" s="2" t="s">
        <v>20</v>
      </c>
      <c r="B5" s="1">
        <v>17.24138430147131</v>
      </c>
      <c r="D5" s="2" t="s">
        <v>3</v>
      </c>
      <c r="E5" s="5">
        <f>O10</f>
        <v>2.0220057259940472E-2</v>
      </c>
      <c r="G5" s="2" t="s">
        <v>249</v>
      </c>
      <c r="H5" s="67">
        <v>3.5164249999999999</v>
      </c>
      <c r="K5" s="2" t="s">
        <v>2</v>
      </c>
      <c r="L5" s="4">
        <f>O5</f>
        <v>0.77055708803621037</v>
      </c>
      <c r="N5" s="12" t="s">
        <v>2</v>
      </c>
      <c r="O5" s="4">
        <v>0.77055708803621037</v>
      </c>
      <c r="P5" t="s">
        <v>46</v>
      </c>
      <c r="Q5" s="28" t="s">
        <v>24</v>
      </c>
      <c r="R5" s="29">
        <f>O4</f>
        <v>0.59228115992414931</v>
      </c>
      <c r="S5" s="29">
        <f>O5</f>
        <v>0.77055708803621037</v>
      </c>
      <c r="T5" s="29">
        <f>O6</f>
        <v>2.8791389768639188</v>
      </c>
      <c r="U5" s="29">
        <f>($O$6*($H$4/$E$4)+$O$6*(SQRT(4/3+$H$11^2/4)*($H$4/$E$4)))/2</f>
        <v>4.1918486868653115</v>
      </c>
      <c r="V5" s="30" t="s">
        <v>110</v>
      </c>
      <c r="W5" s="30" t="str">
        <f>B3</f>
        <v>S [2]</v>
      </c>
      <c r="X5" s="31" t="str">
        <f>B3</f>
        <v>S [2]</v>
      </c>
    </row>
    <row r="6" spans="1:27" x14ac:dyDescent="0.4">
      <c r="A6" s="2" t="s">
        <v>0</v>
      </c>
      <c r="B6" s="67">
        <v>0.20599999999999999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1.1845623198482986</v>
      </c>
      <c r="N6" s="12" t="s">
        <v>23</v>
      </c>
      <c r="O6" s="4">
        <v>2.8791389768639188</v>
      </c>
      <c r="P6" t="s">
        <v>46</v>
      </c>
    </row>
    <row r="7" spans="1:27" x14ac:dyDescent="0.4">
      <c r="A7" s="63" t="s">
        <v>1</v>
      </c>
      <c r="B7" s="67">
        <v>2.899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1.5411141760724207</v>
      </c>
      <c r="N7" s="18" t="s">
        <v>264</v>
      </c>
      <c r="O7" s="4">
        <f>2*O4</f>
        <v>1.1845623198482986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1.5411141760724207</v>
      </c>
      <c r="Q8" s="26" t="s">
        <v>268</v>
      </c>
      <c r="R8">
        <f>$O$6*(SQRT(4/3+$H$11^2/4)*($H$4/$E$4))</f>
        <v>4.6862272932586579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0.59228115992414931</v>
      </c>
      <c r="S9" s="29">
        <f>O5</f>
        <v>0.77055708803621037</v>
      </c>
      <c r="T9" s="29">
        <f>O6</f>
        <v>2.8791389768639188</v>
      </c>
      <c r="U9" s="29">
        <f>($O$6*($H$4/$E$4)+$O$6*(SQRT(4/3+$H$11^2/4)*($H$4/$E$4)))/2</f>
        <v>4.1918486868653115</v>
      </c>
      <c r="V9" s="30" t="s">
        <v>110</v>
      </c>
      <c r="W9" s="30" t="str">
        <f>B3</f>
        <v>S [2]</v>
      </c>
      <c r="X9" s="31" t="str">
        <f>B3</f>
        <v>S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3.2548729614559466</v>
      </c>
      <c r="D11" s="3" t="s">
        <v>8</v>
      </c>
      <c r="E11" s="4">
        <f>E4</f>
        <v>2.6202518063135809</v>
      </c>
      <c r="G11" s="22" t="s">
        <v>245</v>
      </c>
      <c r="H11" s="1">
        <f>H5/H4</f>
        <v>1.0449999999999999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3.3649999999999998</v>
      </c>
      <c r="C12" t="s">
        <v>247</v>
      </c>
      <c r="D12" s="3" t="s">
        <v>2</v>
      </c>
      <c r="E12" s="4">
        <f>(9*$B$6*$B$5/(-$B$4))^(1/2)</f>
        <v>3.1152457942985552</v>
      </c>
      <c r="G12" s="22" t="s">
        <v>250</v>
      </c>
      <c r="H12" s="1">
        <f>H4^3*H11*SQRT(3)/2</f>
        <v>34.482768602942627</v>
      </c>
      <c r="N12" s="22" t="s">
        <v>267</v>
      </c>
      <c r="O12" s="20">
        <f>(O6-E4)/E4*100</f>
        <v>9.8802401328964251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2.6202518063135809</v>
      </c>
      <c r="I13" s="1">
        <f>MAX(H13,H4)</f>
        <v>3.3650000000000002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-2.8541974096848333E-2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5.4325104259899577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-3.2938000000000001</v>
      </c>
    </row>
    <row r="16" spans="1:27" x14ac:dyDescent="0.4">
      <c r="D16" s="3" t="s">
        <v>9</v>
      </c>
      <c r="E16" s="4">
        <f>$E$15*$E$6</f>
        <v>-39.525599999999997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6.7470353784818082E-2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1.7791458457151907</v>
      </c>
      <c r="H19" s="10">
        <f>-(-$B$4)*(1+D19+$E$5*D19^3)*EXP(-D19)</f>
        <v>0.18103981127815741</v>
      </c>
      <c r="I19">
        <f>H19*$E$6</f>
        <v>2.172477735337889</v>
      </c>
      <c r="K19">
        <f>(1/2)*(($L$9/2)*$L$4*EXP(-$L$7*$O$6*(G19/$O$6-1))+($L$9/2)*$L$4*EXP(-$L$7*$O$6*(($H$4/$E$4)*G19/$O$6-1))-(($L$9/2)*$L$6*EXP(-$L$5*$O$6*(G19/$O$6-1))+($L$9/2)*$L$6*EXP(-$L$5*$O$6*(($H$4/$E$4)*G19/$O$6-1))))</f>
        <v>0.20801349171402173</v>
      </c>
      <c r="M19">
        <f>(1/2)*(($L$9/2)*$O$4*EXP(-$O$8*$O$6*(G19/$O$6-1))+($L$9/2)*$O$4*EXP(-$O$8*$O$6*(($H$4/$E$4)*G19/$O$6-1))-(($L$9/2)*$O$7*EXP(-$O$5*$O$6*(G19/$O$6-1))+($L$9/2)*$O$7*EXP(-$O$5*$O$6*(($H$4/$E$4)*G19/$O$6-1))))</f>
        <v>0.20801349171402173</v>
      </c>
      <c r="N19" s="13">
        <f>(M19-H19)^2*O19</f>
        <v>7.2757943625612943E-4</v>
      </c>
      <c r="O19" s="13">
        <v>1</v>
      </c>
      <c r="P19" s="14">
        <f>SUMSQ(N19:N295)</f>
        <v>1.1098187605973365E-5</v>
      </c>
      <c r="Q19" s="1" t="s">
        <v>61</v>
      </c>
      <c r="R19" s="19">
        <f>O8/(O8-O5)*-B4/SQRT(L9)</f>
        <v>1.9016763166567894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1.7959679649271587</v>
      </c>
      <c r="H20" s="10">
        <f>-(-$B$4)*(1+D20+$E$5*D20^3)*EXP(-D20)</f>
        <v>-8.5045091930865194E-3</v>
      </c>
      <c r="I20">
        <f t="shared" ref="I20:I83" si="2">H20*$E$6</f>
        <v>-0.10205411031703823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1.4453454023012569E-2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1.4453454023012569E-2</v>
      </c>
      <c r="N20" s="13">
        <f t="shared" ref="N20:N83" si="5">(M20-H20)^2*O20</f>
        <v>5.270680750317588E-4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1.8127900841391267</v>
      </c>
      <c r="H21" s="10">
        <f t="shared" ref="H21:H84" si="6">-(-$B$4)*(1+D21+$E$5*D21^3)*EXP(-D21)</f>
        <v>-0.19020424644023867</v>
      </c>
      <c r="I21">
        <f t="shared" si="2"/>
        <v>-2.282450957282864</v>
      </c>
      <c r="K21">
        <f t="shared" si="3"/>
        <v>-0.17091253286882235</v>
      </c>
      <c r="M21">
        <f t="shared" si="4"/>
        <v>-0.17091253286882235</v>
      </c>
      <c r="N21" s="13">
        <f t="shared" si="5"/>
        <v>3.721702125215686E-4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1.8296122033510944</v>
      </c>
      <c r="H22" s="10">
        <f t="shared" si="6"/>
        <v>-0.3643120326217954</v>
      </c>
      <c r="I22">
        <f t="shared" si="2"/>
        <v>-4.3717443914615446</v>
      </c>
      <c r="K22">
        <f t="shared" si="3"/>
        <v>-0.34835962399762366</v>
      </c>
      <c r="M22">
        <f t="shared" si="4"/>
        <v>-0.34835962399762366</v>
      </c>
      <c r="N22" s="13">
        <f t="shared" si="5"/>
        <v>2.5447934091254901E-4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1.8464343225630619</v>
      </c>
      <c r="H23" s="10">
        <f t="shared" si="6"/>
        <v>-0.53107308628401984</v>
      </c>
      <c r="I23">
        <f t="shared" si="2"/>
        <v>-6.372877035408238</v>
      </c>
      <c r="K23">
        <f t="shared" si="3"/>
        <v>-0.51815436261374259</v>
      </c>
      <c r="M23">
        <f t="shared" si="4"/>
        <v>-0.51815436261374259</v>
      </c>
      <c r="N23" s="13">
        <f t="shared" si="5"/>
        <v>1.6689342126898152E-4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1.8632564417750297</v>
      </c>
      <c r="H24" s="10">
        <f t="shared" si="6"/>
        <v>-0.69072541970726353</v>
      </c>
      <c r="I24">
        <f t="shared" si="2"/>
        <v>-8.2887050364871619</v>
      </c>
      <c r="K24">
        <f t="shared" si="3"/>
        <v>-0.68055494378292813</v>
      </c>
      <c r="M24">
        <f t="shared" si="4"/>
        <v>-0.68055494378292813</v>
      </c>
      <c r="N24" s="13">
        <f t="shared" si="5"/>
        <v>1.0343858052748597E-4</v>
      </c>
      <c r="O24" s="13">
        <v>1</v>
      </c>
      <c r="Q24" s="17" t="s">
        <v>57</v>
      </c>
      <c r="R24" s="19">
        <f>O5/(O8-O5)*-B4/L9</f>
        <v>0.27448333333333336</v>
      </c>
      <c r="V24" s="15" t="str">
        <f>D3</f>
        <v>HCP</v>
      </c>
      <c r="W24" s="1" t="str">
        <f>E3</f>
        <v>S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1.8800785609869977</v>
      </c>
      <c r="H25" s="10">
        <f t="shared" si="6"/>
        <v>-0.84350004063058492</v>
      </c>
      <c r="I25">
        <f t="shared" si="2"/>
        <v>-10.12200048756702</v>
      </c>
      <c r="K25">
        <f t="shared" si="3"/>
        <v>-0.83581146994569977</v>
      </c>
      <c r="M25">
        <f t="shared" si="4"/>
        <v>-0.83581146994569977</v>
      </c>
      <c r="N25" s="13">
        <f t="shared" si="5"/>
        <v>5.9114119176475373E-5</v>
      </c>
      <c r="O25" s="13">
        <v>1</v>
      </c>
      <c r="Q25" s="17" t="s">
        <v>58</v>
      </c>
      <c r="R25" s="19">
        <f>O8/(O8-O5)*-B4/SQRT(L9)</f>
        <v>1.9016763166567894</v>
      </c>
      <c r="V25" s="2" t="s">
        <v>102</v>
      </c>
      <c r="W25" s="1">
        <f>(-B4/(12*PI()*B6*W26))^(1/2)</f>
        <v>0.54845359396969962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1.8969006801989656</v>
      </c>
      <c r="H26" s="10">
        <f t="shared" si="6"/>
        <v>-0.98962114850355543</v>
      </c>
      <c r="I26">
        <f t="shared" si="2"/>
        <v>-11.875453782042666</v>
      </c>
      <c r="K26">
        <f t="shared" si="3"/>
        <v>-0.98416619868144117</v>
      </c>
      <c r="M26">
        <f t="shared" si="4"/>
        <v>-0.98416619868144117</v>
      </c>
      <c r="N26" s="13">
        <f t="shared" si="5"/>
        <v>2.9756477561784312E-5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1.9137227994109334</v>
      </c>
      <c r="H27" s="10">
        <f t="shared" si="6"/>
        <v>-1.1293063254102436</v>
      </c>
      <c r="I27">
        <f t="shared" si="2"/>
        <v>-13.551675904922924</v>
      </c>
      <c r="K27">
        <f t="shared" si="3"/>
        <v>-1.1258537829160389</v>
      </c>
      <c r="M27">
        <f t="shared" si="4"/>
        <v>-1.1258537829160389</v>
      </c>
      <c r="N27" s="13">
        <f t="shared" si="5"/>
        <v>1.1920049674289073E-5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1.9305449186229011</v>
      </c>
      <c r="H28" s="10">
        <f t="shared" si="6"/>
        <v>-1.2627667218066232</v>
      </c>
      <c r="I28">
        <f t="shared" si="2"/>
        <v>-15.153200661679477</v>
      </c>
      <c r="K28">
        <f t="shared" si="3"/>
        <v>-1.2611015038045466</v>
      </c>
      <c r="M28">
        <f t="shared" si="4"/>
        <v>-1.2611015038045466</v>
      </c>
      <c r="N28" s="13">
        <f t="shared" si="5"/>
        <v>2.7729509944401182E-6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2.2159859041456591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1.9473670378348686</v>
      </c>
      <c r="H29" s="10">
        <f t="shared" si="6"/>
        <v>-1.3902072372089687</v>
      </c>
      <c r="I29">
        <f t="shared" si="2"/>
        <v>-16.682486846507622</v>
      </c>
      <c r="K29">
        <f t="shared" si="3"/>
        <v>-1.3901294965132251</v>
      </c>
      <c r="M29">
        <f t="shared" si="4"/>
        <v>-1.3901294965132251</v>
      </c>
      <c r="N29" s="13">
        <f t="shared" si="5"/>
        <v>6.0436157746851756E-9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2.5125993080864113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1.9641891570468366</v>
      </c>
      <c r="H30" s="10">
        <f t="shared" si="6"/>
        <v>-1.5118266959672364</v>
      </c>
      <c r="I30">
        <f t="shared" si="2"/>
        <v>-18.141920351606835</v>
      </c>
      <c r="K30">
        <f t="shared" si="3"/>
        <v>-1.5131509691184046</v>
      </c>
      <c r="M30">
        <f t="shared" si="4"/>
        <v>-1.5131509691184046</v>
      </c>
      <c r="N30" s="13">
        <f t="shared" si="5"/>
        <v>1.7536993789050379E-6</v>
      </c>
      <c r="O30" s="13">
        <v>1</v>
      </c>
      <c r="V30" s="22" t="s">
        <v>22</v>
      </c>
      <c r="W30" s="1">
        <f>1/(O5*W25^2)</f>
        <v>4.3143503247493662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1.9810112762588044</v>
      </c>
      <c r="H31" s="10">
        <f t="shared" si="6"/>
        <v>-1.6278180182539257</v>
      </c>
      <c r="I31">
        <f t="shared" si="2"/>
        <v>-19.533816219047107</v>
      </c>
      <c r="K31">
        <f t="shared" si="3"/>
        <v>-1.6303724148327916</v>
      </c>
      <c r="M31">
        <f t="shared" si="4"/>
        <v>-1.6303724148327916</v>
      </c>
      <c r="N31" s="13">
        <f t="shared" si="5"/>
        <v>6.5249418821218856E-6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1.9978333954707723</v>
      </c>
      <c r="H32" s="10">
        <f t="shared" si="6"/>
        <v>-1.7383683863955393</v>
      </c>
      <c r="I32">
        <f t="shared" si="2"/>
        <v>-20.860420636746472</v>
      </c>
      <c r="K32">
        <f t="shared" si="3"/>
        <v>-1.741993817763543</v>
      </c>
      <c r="M32">
        <f t="shared" si="4"/>
        <v>-1.741993817763543</v>
      </c>
      <c r="N32" s="13">
        <f t="shared" si="5"/>
        <v>1.3143752604105548E-5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2.0146555146827398</v>
      </c>
      <c r="H33" s="10">
        <f t="shared" si="6"/>
        <v>-1.8436594066704355</v>
      </c>
      <c r="I33">
        <f t="shared" si="2"/>
        <v>-22.123912880045225</v>
      </c>
      <c r="K33">
        <f t="shared" si="3"/>
        <v>-1.8482088523999405</v>
      </c>
      <c r="M33">
        <f t="shared" si="4"/>
        <v>-1.8482088523999405</v>
      </c>
      <c r="N33" s="13">
        <f t="shared" si="5"/>
        <v>2.0697456445711257E-5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2.0314776338947076</v>
      </c>
      <c r="H34" s="10">
        <f t="shared" si="6"/>
        <v>-1.9438672666936492</v>
      </c>
      <c r="I34">
        <f t="shared" si="2"/>
        <v>-23.326407200323789</v>
      </c>
      <c r="K34">
        <f t="shared" si="3"/>
        <v>-1.9492050770224818</v>
      </c>
      <c r="M34">
        <f t="shared" si="4"/>
        <v>-1.9492050770224818</v>
      </c>
      <c r="N34" s="13">
        <f t="shared" si="5"/>
        <v>2.8492219106592269E-5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2.0482997531066758</v>
      </c>
      <c r="H35" s="10">
        <f t="shared" si="6"/>
        <v>-2.0391628885061128</v>
      </c>
      <c r="I35">
        <f t="shared" si="2"/>
        <v>-24.469954662073356</v>
      </c>
      <c r="K35">
        <f t="shared" si="3"/>
        <v>-2.0451641212193241</v>
      </c>
      <c r="M35">
        <f t="shared" si="4"/>
        <v>-2.0451641212193241</v>
      </c>
      <c r="N35" s="13">
        <f t="shared" si="5"/>
        <v>3.6014794078117352E-5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2.0651218723186435</v>
      </c>
      <c r="H36" s="10">
        <f t="shared" si="6"/>
        <v>-2.1297120774826483</v>
      </c>
      <c r="I36">
        <f t="shared" si="2"/>
        <v>-25.55654492979178</v>
      </c>
      <c r="K36">
        <f t="shared" si="3"/>
        <v>-2.1362618676902034</v>
      </c>
      <c r="M36">
        <f t="shared" si="4"/>
        <v>-2.1362618676902034</v>
      </c>
      <c r="N36" s="13">
        <f t="shared" si="5"/>
        <v>4.2899751762984468E-5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2.0819439915306113</v>
      </c>
      <c r="H37" s="10">
        <f t="shared" si="6"/>
        <v>-2.215675667170109</v>
      </c>
      <c r="I37">
        <f t="shared" si="2"/>
        <v>-26.58810800604131</v>
      </c>
      <c r="K37">
        <f t="shared" si="3"/>
        <v>-2.2226686285124941</v>
      </c>
      <c r="M37">
        <f t="shared" si="4"/>
        <v>-2.2226686285124941</v>
      </c>
      <c r="N37" s="13">
        <f t="shared" si="5"/>
        <v>4.8901508336092978E-5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2.098766110742579</v>
      </c>
      <c r="H38" s="10">
        <f t="shared" si="6"/>
        <v>-2.2972096601641665</v>
      </c>
      <c r="I38">
        <f t="shared" si="2"/>
        <v>-27.566515921969998</v>
      </c>
      <c r="K38">
        <f t="shared" si="3"/>
        <v>-2.3045493160386243</v>
      </c>
      <c r="M38">
        <f t="shared" si="4"/>
        <v>-2.3045493160386243</v>
      </c>
      <c r="N38" s="13">
        <f t="shared" si="5"/>
        <v>5.3870548355463478E-5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2.1155882299545468</v>
      </c>
      <c r="H39" s="10">
        <f t="shared" si="6"/>
        <v>-2.374465365130368</v>
      </c>
      <c r="I39">
        <f t="shared" si="2"/>
        <v>-28.493584381564418</v>
      </c>
      <c r="K39">
        <f t="shared" si="3"/>
        <v>-2.3820636085888811</v>
      </c>
      <c r="M39">
        <f t="shared" si="4"/>
        <v>-2.3820636085888811</v>
      </c>
      <c r="N39" s="13">
        <f t="shared" si="5"/>
        <v>5.7733303654837431E-5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2.132410349166515</v>
      </c>
      <c r="H40" s="10">
        <f t="shared" si="6"/>
        <v>-2.4475895300723707</v>
      </c>
      <c r="I40">
        <f t="shared" si="2"/>
        <v>-29.371074360868448</v>
      </c>
      <c r="K40">
        <f t="shared" si="3"/>
        <v>-2.4553661110986074</v>
      </c>
      <c r="M40">
        <f t="shared" si="4"/>
        <v>-2.4553661110986074</v>
      </c>
      <c r="N40" s="13">
        <f t="shared" si="5"/>
        <v>6.0475212457624396E-5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2.1492324683784823</v>
      </c>
      <c r="H41" s="10">
        <f t="shared" si="6"/>
        <v>-2.5167244719475379</v>
      </c>
      <c r="I41">
        <f t="shared" si="2"/>
        <v>-30.200693663370455</v>
      </c>
      <c r="K41">
        <f t="shared" si="3"/>
        <v>-2.5246065108738343</v>
      </c>
      <c r="M41">
        <f t="shared" si="4"/>
        <v>-2.5246065108738343</v>
      </c>
      <c r="N41" s="13">
        <f t="shared" si="5"/>
        <v>6.2126537635650973E-5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2.1660545875904504</v>
      </c>
      <c r="H42" s="10">
        <f t="shared" si="6"/>
        <v>-2.5820082027274815</v>
      </c>
      <c r="I42">
        <f t="shared" si="2"/>
        <v>-30.98409843272978</v>
      </c>
      <c r="K42">
        <f t="shared" si="3"/>
        <v>-2.5899297286048037</v>
      </c>
      <c r="M42">
        <f t="shared" si="4"/>
        <v>-2.5899297286048037</v>
      </c>
      <c r="N42" s="13">
        <f t="shared" si="5"/>
        <v>6.2750572225085249E-5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2.1828767068024182</v>
      </c>
      <c r="H43" s="10">
        <f t="shared" si="6"/>
        <v>-2.6435745519985696</v>
      </c>
      <c r="I43">
        <f t="shared" si="2"/>
        <v>-31.722894623982835</v>
      </c>
      <c r="K43">
        <f t="shared" si="3"/>
        <v>-2.651476064781999</v>
      </c>
      <c r="M43">
        <f t="shared" si="4"/>
        <v>-2.651476064781999</v>
      </c>
      <c r="N43" s="13">
        <f t="shared" si="5"/>
        <v>6.2433904266698728E-5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2.1996988260143859</v>
      </c>
      <c r="H44" s="10">
        <f t="shared" si="6"/>
        <v>-2.7015532861949421</v>
      </c>
      <c r="I44">
        <f t="shared" si="2"/>
        <v>-32.418639434339305</v>
      </c>
      <c r="K44">
        <f t="shared" si="3"/>
        <v>-2.7093813416551118</v>
      </c>
      <c r="M44">
        <f t="shared" si="4"/>
        <v>-2.7093813416551118</v>
      </c>
      <c r="N44" s="13">
        <f t="shared" si="5"/>
        <v>6.1278452287493216E-5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2.2165209452263537</v>
      </c>
      <c r="H45" s="10">
        <f t="shared" si="6"/>
        <v>-2.7560702245541484</v>
      </c>
      <c r="I45">
        <f t="shared" si="2"/>
        <v>-33.072842694649779</v>
      </c>
      <c r="K45">
        <f t="shared" si="3"/>
        <v>-2.7637770408708873</v>
      </c>
      <c r="M45">
        <f t="shared" si="4"/>
        <v>-2.7637770408708873</v>
      </c>
      <c r="N45" s="13">
        <f t="shared" si="5"/>
        <v>5.9395017739952366E-5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2.2333430644383214</v>
      </c>
      <c r="H46" s="10">
        <f t="shared" si="6"/>
        <v>-2.8072473518831558</v>
      </c>
      <c r="I46">
        <f t="shared" si="2"/>
        <v>-33.686968222597869</v>
      </c>
      <c r="K46">
        <f t="shared" si="3"/>
        <v>-2.8147904369216574</v>
      </c>
      <c r="M46">
        <f t="shared" si="4"/>
        <v>-2.8147904369216574</v>
      </c>
      <c r="N46" s="13">
        <f t="shared" si="5"/>
        <v>5.6898131898067456E-5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2.2501651836502896</v>
      </c>
      <c r="H47" s="10">
        <f t="shared" si="6"/>
        <v>-2.855202928220189</v>
      </c>
      <c r="I47">
        <f t="shared" si="2"/>
        <v>-34.262435138642267</v>
      </c>
      <c r="K47">
        <f t="shared" si="3"/>
        <v>-2.8625447265323576</v>
      </c>
      <c r="M47">
        <f t="shared" si="4"/>
        <v>-2.8625447265323576</v>
      </c>
      <c r="N47" s="13">
        <f t="shared" si="5"/>
        <v>5.3902002456562216E-5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2.2669873028622578</v>
      </c>
      <c r="H48" s="10">
        <f t="shared" si="6"/>
        <v>-2.9000515954756083</v>
      </c>
      <c r="I48">
        <f t="shared" si="2"/>
        <v>-34.800619145707302</v>
      </c>
      <c r="K48">
        <f t="shared" si="3"/>
        <v>-2.9071591541098627</v>
      </c>
      <c r="M48">
        <f t="shared" si="4"/>
        <v>-2.9071591541098627</v>
      </c>
      <c r="N48" s="13">
        <f t="shared" si="5"/>
        <v>5.0517389739364057E-5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2.2838094220742255</v>
      </c>
      <c r="H49" s="10">
        <f t="shared" si="6"/>
        <v>-2.9419044811328461</v>
      </c>
      <c r="I49">
        <f t="shared" si="2"/>
        <v>-35.302853773594151</v>
      </c>
      <c r="K49">
        <f t="shared" si="3"/>
        <v>-2.9487491333746689</v>
      </c>
      <c r="M49">
        <f t="shared" si="4"/>
        <v>-2.9487491333746689</v>
      </c>
      <c r="N49" s="13">
        <f t="shared" si="5"/>
        <v>4.6849264311490512E-5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2.3006315412861937</v>
      </c>
      <c r="H50" s="10">
        <f t="shared" si="6"/>
        <v>-2.9808692990883356</v>
      </c>
      <c r="I50">
        <f t="shared" si="2"/>
        <v>-35.770431589060024</v>
      </c>
      <c r="K50">
        <f t="shared" si="3"/>
        <v>-2.9874263652912987</v>
      </c>
      <c r="M50">
        <f t="shared" si="4"/>
        <v>-2.9874263652912987</v>
      </c>
      <c r="N50" s="13">
        <f t="shared" si="5"/>
        <v>4.2995117190040079E-5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2.3174536604981615</v>
      </c>
      <c r="H51" s="10">
        <f t="shared" si="6"/>
        <v>-3.0170504477072213</v>
      </c>
      <c r="I51">
        <f t="shared" si="2"/>
        <v>-36.204605372486654</v>
      </c>
      <c r="K51">
        <f t="shared" si="3"/>
        <v>-3.0232989524101912</v>
      </c>
      <c r="M51">
        <f t="shared" si="4"/>
        <v>-3.0232989524101912</v>
      </c>
      <c r="N51" s="13">
        <f t="shared" si="5"/>
        <v>3.9043811023036867E-5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2.3342757797101292</v>
      </c>
      <c r="H52" s="10">
        <f t="shared" si="6"/>
        <v>-3.0505491051696803</v>
      </c>
      <c r="I52">
        <f t="shared" si="2"/>
        <v>-36.606589262036167</v>
      </c>
      <c r="K52">
        <f t="shared" si="3"/>
        <v>-3.0564715097304447</v>
      </c>
      <c r="M52">
        <f t="shared" si="4"/>
        <v>-3.0564715097304447</v>
      </c>
      <c r="N52" s="13">
        <f t="shared" si="5"/>
        <v>3.5074875781363286E-5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2.351097898922097</v>
      </c>
      <c r="H53" s="10">
        <f t="shared" si="6"/>
        <v>-3.0814633221807064</v>
      </c>
      <c r="I53">
        <f t="shared" si="2"/>
        <v>-36.977559866168477</v>
      </c>
      <c r="K53">
        <f t="shared" si="3"/>
        <v>-3.0870452721893464</v>
      </c>
      <c r="M53">
        <f t="shared" si="4"/>
        <v>-3.0870452721893464</v>
      </c>
      <c r="N53" s="13">
        <f t="shared" si="5"/>
        <v>3.1158165898956487E-5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2.3679200181340647</v>
      </c>
      <c r="H54" s="10">
        <f t="shared" si="6"/>
        <v>-3.1098881121142781</v>
      </c>
      <c r="I54">
        <f t="shared" si="2"/>
        <v>-37.318657345371335</v>
      </c>
      <c r="K54">
        <f t="shared" si="3"/>
        <v>-3.1151181988814178</v>
      </c>
      <c r="M54">
        <f t="shared" si="4"/>
        <v>-3.1151181988814178</v>
      </c>
      <c r="N54" s="13">
        <f t="shared" si="5"/>
        <v>2.735380759181046E-5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2.3847421373460325</v>
      </c>
      <c r="H55" s="10">
        <f t="shared" si="6"/>
        <v>-3.1359155386609512</v>
      </c>
      <c r="I55">
        <f t="shared" si="2"/>
        <v>-37.630986463931414</v>
      </c>
      <c r="K55">
        <f t="shared" si="3"/>
        <v>-3.140785074106585</v>
      </c>
      <c r="M55">
        <f t="shared" si="4"/>
        <v>-3.140785074106585</v>
      </c>
      <c r="N55" s="13">
        <f t="shared" si="5"/>
        <v>2.3712375456284396E-5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2.4015642565580002</v>
      </c>
      <c r="H56" s="10">
        <f t="shared" si="6"/>
        <v>-3.1596348010461663</v>
      </c>
      <c r="I56">
        <f t="shared" si="2"/>
        <v>-37.915617612553994</v>
      </c>
      <c r="K56">
        <f t="shared" si="3"/>
        <v>-3.1641376053439574</v>
      </c>
      <c r="M56">
        <f t="shared" si="4"/>
        <v>-3.1641376053439574</v>
      </c>
      <c r="N56" s="13">
        <f t="shared" si="5"/>
        <v>2.027524654420547E-5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2.418386375769968</v>
      </c>
      <c r="H57" s="10">
        <f t="shared" si="6"/>
        <v>-3.1811323168846881</v>
      </c>
      <c r="I57">
        <f t="shared" si="2"/>
        <v>-38.173587802616254</v>
      </c>
      <c r="K57">
        <f t="shared" si="3"/>
        <v>-3.1852645182448143</v>
      </c>
      <c r="M57">
        <f t="shared" si="4"/>
        <v>-3.1852645182448143</v>
      </c>
      <c r="N57" s="13">
        <f t="shared" si="5"/>
        <v>1.7075088080628428E-5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2.4352084949819361</v>
      </c>
      <c r="H58" s="10">
        <f t="shared" si="6"/>
        <v>-3.200491802734966</v>
      </c>
      <c r="I58">
        <f t="shared" si="2"/>
        <v>-38.405901632819592</v>
      </c>
      <c r="K58">
        <f t="shared" si="3"/>
        <v>-3.2042516487354806</v>
      </c>
      <c r="M58">
        <f t="shared" si="4"/>
        <v>-3.2042516487354806</v>
      </c>
      <c r="N58" s="13">
        <f t="shared" si="5"/>
        <v>1.4136441947585629E-5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2.4520306141939039</v>
      </c>
      <c r="H59" s="10">
        <f t="shared" si="6"/>
        <v>-3.2177943524154493</v>
      </c>
      <c r="I59">
        <f t="shared" si="2"/>
        <v>-38.613532228985392</v>
      </c>
      <c r="K59">
        <f t="shared" si="3"/>
        <v>-3.2211820323180103</v>
      </c>
      <c r="M59">
        <f t="shared" si="4"/>
        <v>-3.2211820323180103</v>
      </c>
      <c r="N59" s="13">
        <f t="shared" si="5"/>
        <v>1.1476375122215349E-5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2.4688527334058716</v>
      </c>
      <c r="H60" s="10">
        <f t="shared" si="6"/>
        <v>-3.2331185131433187</v>
      </c>
      <c r="I60">
        <f t="shared" si="2"/>
        <v>-38.797422157719822</v>
      </c>
      <c r="K60">
        <f t="shared" si="3"/>
        <v>-3.2361359906539633</v>
      </c>
      <c r="M60">
        <f t="shared" si="4"/>
        <v>-3.2361359906539633</v>
      </c>
      <c r="N60" s="13">
        <f t="shared" si="5"/>
        <v>9.1051705272461037E-6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2.4856748526178394</v>
      </c>
      <c r="H61" s="10">
        <f t="shared" si="6"/>
        <v>-3.2465403595544178</v>
      </c>
      <c r="I61">
        <f t="shared" si="2"/>
        <v>-38.958484314653013</v>
      </c>
      <c r="K61">
        <f t="shared" si="3"/>
        <v>-3.2491912155138101</v>
      </c>
      <c r="M61">
        <f t="shared" si="4"/>
        <v>-3.2491912155138101</v>
      </c>
      <c r="N61" s="13">
        <f t="shared" si="5"/>
        <v>7.0270373174456464E-6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2.5024969718298071</v>
      </c>
      <c r="H62" s="10">
        <f t="shared" si="6"/>
        <v>-3.2581335656617174</v>
      </c>
      <c r="I62">
        <f t="shared" si="2"/>
        <v>-39.097602787940609</v>
      </c>
      <c r="K62">
        <f t="shared" si="3"/>
        <v>-3.2604228501721586</v>
      </c>
      <c r="M62">
        <f t="shared" si="4"/>
        <v>-3.2604228501721586</v>
      </c>
      <c r="N62" s="13">
        <f t="shared" si="5"/>
        <v>5.2408235697459676E-6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2.5193190910417749</v>
      </c>
      <c r="H63" s="10">
        <f t="shared" si="6"/>
        <v>-3.2679694748080403</v>
      </c>
      <c r="I63">
        <f t="shared" si="2"/>
        <v>-39.215633697696482</v>
      </c>
      <c r="K63">
        <f t="shared" si="3"/>
        <v>-3.2699035683263666</v>
      </c>
      <c r="M63">
        <f t="shared" si="4"/>
        <v>-3.2699035683263666</v>
      </c>
      <c r="N63" s="13">
        <f t="shared" si="5"/>
        <v>3.7407177376317916E-6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2.5361412102537426</v>
      </c>
      <c r="H64" s="10">
        <f t="shared" si="6"/>
        <v>-3.2761171676673411</v>
      </c>
      <c r="I64">
        <f t="shared" si="2"/>
        <v>-39.313406012008095</v>
      </c>
      <c r="K64">
        <f t="shared" si="3"/>
        <v>-3.2777036506138852</v>
      </c>
      <c r="M64">
        <f t="shared" si="4"/>
        <v>-3.2777036506138852</v>
      </c>
      <c r="N64" s="13">
        <f t="shared" si="5"/>
        <v>2.5169281396754924E-6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2.5529633294657104</v>
      </c>
      <c r="H65" s="10">
        <f t="shared" si="6"/>
        <v>-3.2826435283474185</v>
      </c>
      <c r="I65">
        <f t="shared" si="2"/>
        <v>-39.391722340169025</v>
      </c>
      <c r="K65">
        <f t="shared" si="3"/>
        <v>-3.2838910588012435</v>
      </c>
      <c r="M65">
        <f t="shared" si="4"/>
        <v>-3.2838910588012435</v>
      </c>
      <c r="N65" s="13">
        <f t="shared" si="5"/>
        <v>1.5563322332210233E-6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2.5697854486776781</v>
      </c>
      <c r="H66" s="10">
        <f t="shared" si="6"/>
        <v>-3.2876133086454877</v>
      </c>
      <c r="I66">
        <f t="shared" si="2"/>
        <v>-39.451359703745851</v>
      </c>
      <c r="K66">
        <f t="shared" si="3"/>
        <v>-3.2885315077154513</v>
      </c>
      <c r="M66">
        <f t="shared" si="4"/>
        <v>-3.2885315077154513</v>
      </c>
      <c r="N66" s="13">
        <f t="shared" si="5"/>
        <v>8.4308953208201795E-7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2.5866075678896463</v>
      </c>
      <c r="H67" s="10">
        <f t="shared" si="6"/>
        <v>-3.2910891905067201</v>
      </c>
      <c r="I67">
        <f t="shared" si="2"/>
        <v>-39.493070286080638</v>
      </c>
      <c r="K67">
        <f t="shared" si="3"/>
        <v>-3.2916885349864051</v>
      </c>
      <c r="M67">
        <f t="shared" si="4"/>
        <v>-3.2916885349864051</v>
      </c>
      <c r="N67" s="13">
        <f t="shared" si="5"/>
        <v>3.5921380532890208E-7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2.6034296871016136</v>
      </c>
      <c r="H68" s="10">
        <f t="shared" si="6"/>
        <v>-3.2931318467345223</v>
      </c>
      <c r="I68">
        <f t="shared" si="2"/>
        <v>-39.517582160814271</v>
      </c>
      <c r="K68">
        <f t="shared" si="3"/>
        <v>-3.2934235686667526</v>
      </c>
      <c r="M68">
        <f t="shared" si="4"/>
        <v>-3.2934235686667526</v>
      </c>
      <c r="N68" s="13">
        <f t="shared" si="5"/>
        <v>8.5101685744156405E-4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2.6202518063135809</v>
      </c>
      <c r="H69" s="60">
        <f t="shared" si="6"/>
        <v>-3.2938000000000001</v>
      </c>
      <c r="I69" s="59">
        <f t="shared" si="2"/>
        <v>-39.525599999999997</v>
      </c>
      <c r="J69" s="59"/>
      <c r="K69">
        <f t="shared" si="3"/>
        <v>-3.2937959927936964</v>
      </c>
      <c r="M69">
        <f t="shared" si="4"/>
        <v>-3.2937959927936964</v>
      </c>
      <c r="N69" s="61">
        <f t="shared" si="5"/>
        <v>1.6057702360163837E-7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2.6370739255255486</v>
      </c>
      <c r="H70" s="10">
        <f t="shared" si="6"/>
        <v>-3.2931504801968656</v>
      </c>
      <c r="I70">
        <f t="shared" si="2"/>
        <v>-39.517805762362386</v>
      </c>
      <c r="K70">
        <f t="shared" si="3"/>
        <v>-3.2928632109552205</v>
      </c>
      <c r="M70">
        <f t="shared" si="4"/>
        <v>-3.2928632109552205</v>
      </c>
      <c r="N70" s="13">
        <f t="shared" si="5"/>
        <v>8.2523617195366498E-4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2.6538960447375164</v>
      </c>
      <c r="H71" s="10">
        <f t="shared" si="6"/>
        <v>-3.2912382801867301</v>
      </c>
      <c r="I71">
        <f t="shared" si="2"/>
        <v>-39.49485936224076</v>
      </c>
      <c r="K71">
        <f t="shared" si="3"/>
        <v>-3.2906807079213083</v>
      </c>
      <c r="M71">
        <f t="shared" si="4"/>
        <v>-3.2906807079213083</v>
      </c>
      <c r="N71" s="13">
        <f t="shared" si="5"/>
        <v>3.1088683116766212E-7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2.6707181639494846</v>
      </c>
      <c r="H72" s="10">
        <f t="shared" si="6"/>
        <v>-3.2881166099786023</v>
      </c>
      <c r="I72">
        <f t="shared" si="2"/>
        <v>-39.457399319743232</v>
      </c>
      <c r="K72">
        <f t="shared" si="3"/>
        <v>-3.2873021093989001</v>
      </c>
      <c r="M72">
        <f t="shared" si="4"/>
        <v>-3.2873021093989001</v>
      </c>
      <c r="N72" s="13">
        <f t="shared" si="5"/>
        <v>6.6341119433526297E-7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2.6875402831614523</v>
      </c>
      <c r="H73" s="10">
        <f t="shared" si="6"/>
        <v>-3.2838369493852206</v>
      </c>
      <c r="I73">
        <f t="shared" si="2"/>
        <v>-39.406043392622649</v>
      </c>
      <c r="K73">
        <f t="shared" si="3"/>
        <v>-3.282779239967514</v>
      </c>
      <c r="M73">
        <f t="shared" si="4"/>
        <v>-3.282779239967514</v>
      </c>
      <c r="N73" s="13">
        <f t="shared" si="5"/>
        <v>1.1187492123053719E-6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2.7043624023734201</v>
      </c>
      <c r="H74" s="10">
        <f t="shared" si="6"/>
        <v>-3.2784490991977004</v>
      </c>
      <c r="I74">
        <f t="shared" si="2"/>
        <v>-39.341389190372404</v>
      </c>
      <c r="K74">
        <f t="shared" si="3"/>
        <v>-3.2771621792507486</v>
      </c>
      <c r="M74">
        <f t="shared" si="4"/>
        <v>-3.2771621792507486</v>
      </c>
      <c r="N74" s="13">
        <f t="shared" si="5"/>
        <v>1.6561629498625467E-6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2.7211845215853878</v>
      </c>
      <c r="H75" s="10">
        <f t="shared" si="6"/>
        <v>-3.272001230918911</v>
      </c>
      <c r="I75">
        <f t="shared" si="2"/>
        <v>-39.264014771026936</v>
      </c>
      <c r="K75">
        <f t="shared" si="3"/>
        <v>-3.2704993163771796</v>
      </c>
      <c r="M75">
        <f t="shared" si="4"/>
        <v>-3.2704993163771796</v>
      </c>
      <c r="N75" s="13">
        <f t="shared" si="5"/>
        <v>2.2557472906643331E-6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2.7380066407973551</v>
      </c>
      <c r="H76" s="10">
        <f t="shared" si="6"/>
        <v>-3.2645399350948772</v>
      </c>
      <c r="I76">
        <f t="shared" si="2"/>
        <v>-39.174479221138526</v>
      </c>
      <c r="K76">
        <f t="shared" si="3"/>
        <v>-3.262837402782544</v>
      </c>
      <c r="M76">
        <f t="shared" si="4"/>
        <v>-3.262837402782544</v>
      </c>
      <c r="N76" s="13">
        <f t="shared" si="5"/>
        <v>2.8986162745386113E-6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2.7548287600093238</v>
      </c>
      <c r="H77" s="10">
        <f t="shared" si="6"/>
        <v>-3.2561102682824998</v>
      </c>
      <c r="I77">
        <f t="shared" si="2"/>
        <v>-39.073323219389998</v>
      </c>
      <c r="K77">
        <f t="shared" si="3"/>
        <v>-3.254221603403507</v>
      </c>
      <c r="M77">
        <f t="shared" si="4"/>
        <v>-3.254221603403507</v>
      </c>
      <c r="N77" s="13">
        <f t="shared" si="5"/>
        <v>3.5670550251411253E-6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2.7716508792212911</v>
      </c>
      <c r="H78" s="10">
        <f t="shared" si="6"/>
        <v>-3.2467557986908306</v>
      </c>
      <c r="I78">
        <f t="shared" si="2"/>
        <v>-38.961069584289966</v>
      </c>
      <c r="K78">
        <f t="shared" si="3"/>
        <v>-3.2446955463118101</v>
      </c>
      <c r="M78">
        <f t="shared" si="4"/>
        <v>-3.2446955463118101</v>
      </c>
      <c r="N78" s="13">
        <f t="shared" si="5"/>
        <v>4.2446398652597199E-6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2.7884729984332588</v>
      </c>
      <c r="H79" s="10">
        <f t="shared" si="6"/>
        <v>-3.2365186505321688</v>
      </c>
      <c r="I79">
        <f t="shared" si="2"/>
        <v>-38.838223806386026</v>
      </c>
      <c r="K79">
        <f t="shared" si="3"/>
        <v>-3.2343013708360724</v>
      </c>
      <c r="M79">
        <f t="shared" si="4"/>
        <v>-3.2343013708360724</v>
      </c>
      <c r="N79" s="13">
        <f t="shared" si="5"/>
        <v>4.9163292507214288E-6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2.8052951176452265</v>
      </c>
      <c r="H80" s="10">
        <f t="shared" si="6"/>
        <v>-3.2254395471182655</v>
      </c>
      <c r="I80">
        <f t="shared" si="2"/>
        <v>-38.705274565419188</v>
      </c>
      <c r="K80">
        <f t="shared" si="3"/>
        <v>-3.2230797742170996</v>
      </c>
      <c r="M80">
        <f t="shared" si="4"/>
        <v>-3.2230797742170996</v>
      </c>
      <c r="N80" s="13">
        <f t="shared" si="5"/>
        <v>5.5685281450771995E-6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2.8221172368571943</v>
      </c>
      <c r="H81" s="10">
        <f t="shared" si="6"/>
        <v>-3.2135578527359931</v>
      </c>
      <c r="I81">
        <f t="shared" si="2"/>
        <v>-38.562694232831916</v>
      </c>
      <c r="K81">
        <f t="shared" si="3"/>
        <v>-3.2110700568411445</v>
      </c>
      <c r="M81">
        <f t="shared" si="4"/>
        <v>-3.2110700568411445</v>
      </c>
      <c r="N81" s="13">
        <f t="shared" si="5"/>
        <v>6.1891284144255414E-6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2.8389393560691625</v>
      </c>
      <c r="H82" s="10">
        <f t="shared" si="6"/>
        <v>-3.200911613335911</v>
      </c>
      <c r="I82">
        <f t="shared" si="2"/>
        <v>-38.41093936003093</v>
      </c>
      <c r="K82">
        <f t="shared" si="3"/>
        <v>-3.1983101660942488</v>
      </c>
      <c r="M82">
        <f t="shared" si="4"/>
        <v>-3.1983101660942488</v>
      </c>
      <c r="N82" s="13">
        <f t="shared" si="5"/>
        <v>6.7675277511519979E-6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2.8557614752811302</v>
      </c>
      <c r="H83" s="10">
        <f t="shared" si="6"/>
        <v>-3.1875375960662642</v>
      </c>
      <c r="I83">
        <f t="shared" si="2"/>
        <v>-38.250451152795172</v>
      </c>
      <c r="K83">
        <f t="shared" si="3"/>
        <v>-3.1848367388794232</v>
      </c>
      <c r="M83">
        <f t="shared" si="4"/>
        <v>-3.1848367388794232</v>
      </c>
      <c r="N83" s="13">
        <f t="shared" si="5"/>
        <v>7.2946295437106163E-6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2.872583594493098</v>
      </c>
      <c r="H84" s="10">
        <f t="shared" si="6"/>
        <v>-3.1734713276840862</v>
      </c>
      <c r="I84">
        <f t="shared" ref="I84:I147" si="9">H84*$E$6</f>
        <v>-38.081655932209031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-3.1706851428371996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-3.1706851428371996</v>
      </c>
      <c r="N84" s="13">
        <f t="shared" ref="N84:N147" si="12">(M84-H84)^2*O84</f>
        <v>7.7628260010207364E-6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2.8894057137050657</v>
      </c>
      <c r="H85" s="10">
        <f t="shared" ref="H85:H148" si="13">-(-$B$4)*(1+D85+$E$5*D85^3)*EXP(-D85)</f>
        <v>-3.1587471318742373</v>
      </c>
      <c r="I85">
        <f t="shared" si="9"/>
        <v>-37.904965582490846</v>
      </c>
      <c r="K85">
        <f t="shared" si="10"/>
        <v>-3.1558895163088363</v>
      </c>
      <c r="M85">
        <f t="shared" si="11"/>
        <v>-3.1558895163088363</v>
      </c>
      <c r="N85" s="13">
        <f t="shared" si="12"/>
        <v>8.1659667196219851E-6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2.9062278329170335</v>
      </c>
      <c r="H86" s="10">
        <f t="shared" si="13"/>
        <v>-3.143398165506365</v>
      </c>
      <c r="I86">
        <f t="shared" si="9"/>
        <v>-37.720777986076378</v>
      </c>
      <c r="K86">
        <f t="shared" si="10"/>
        <v>-3.1404828070802804</v>
      </c>
      <c r="M86">
        <f t="shared" si="11"/>
        <v>-3.1404828070802804</v>
      </c>
      <c r="N86" s="13">
        <f t="shared" si="12"/>
        <v>8.499314752542424E-6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2.9230499521290016</v>
      </c>
      <c r="H87" s="10">
        <f t="shared" si="13"/>
        <v>-3.1274564538589926</v>
      </c>
      <c r="I87">
        <f t="shared" si="9"/>
        <v>-37.529477446307908</v>
      </c>
      <c r="K87">
        <f t="shared" si="10"/>
        <v>-3.1244968099437949</v>
      </c>
      <c r="M87">
        <f t="shared" si="11"/>
        <v>-3.1244968099437949</v>
      </c>
      <c r="N87" s="13">
        <f t="shared" si="12"/>
        <v>8.7594921047671415E-6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2.9398720713409694</v>
      </c>
      <c r="H88" s="10">
        <f t="shared" si="13"/>
        <v>-3.1109529248391414</v>
      </c>
      <c r="I88">
        <f t="shared" si="9"/>
        <v>-37.331435098069697</v>
      </c>
      <c r="K88">
        <f t="shared" si="10"/>
        <v>-3.1079622031130971</v>
      </c>
      <c r="M88">
        <f t="shared" si="11"/>
        <v>-3.1079622031130971</v>
      </c>
      <c r="N88" s="13">
        <f t="shared" si="12"/>
        <v>8.9444164426334557E-6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2.9566941905529371</v>
      </c>
      <c r="H89" s="10">
        <f t="shared" si="13"/>
        <v>-3.0939174422251448</v>
      </c>
      <c r="I89">
        <f t="shared" si="9"/>
        <v>-37.127009306701737</v>
      </c>
      <c r="K89">
        <f t="shared" si="10"/>
        <v>-3.0909085835266863</v>
      </c>
      <c r="M89">
        <f t="shared" si="11"/>
        <v>-3.0909085835266863</v>
      </c>
      <c r="N89" s="13">
        <f t="shared" si="12"/>
        <v>9.0532306672891427E-6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2.9735163097649049</v>
      </c>
      <c r="H90" s="10">
        <f t="shared" si="13"/>
        <v>-3.0763788379595565</v>
      </c>
      <c r="I90">
        <f t="shared" si="9"/>
        <v>-36.916546055514679</v>
      </c>
      <c r="K90">
        <f t="shared" si="10"/>
        <v>-3.0733645010730761</v>
      </c>
      <c r="M90">
        <f t="shared" si="11"/>
        <v>-3.0733645010730761</v>
      </c>
      <c r="N90" s="13">
        <f t="shared" si="12"/>
        <v>9.0862268651959889E-6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2.9903384289768722</v>
      </c>
      <c r="H91" s="10">
        <f t="shared" si="13"/>
        <v>-3.0583649435183546</v>
      </c>
      <c r="I91">
        <f t="shared" si="9"/>
        <v>-36.700379322220257</v>
      </c>
      <c r="K91">
        <f t="shared" si="10"/>
        <v>-3.0553574917705486</v>
      </c>
      <c r="M91">
        <f t="shared" si="11"/>
        <v>-3.0553574917705486</v>
      </c>
      <c r="N91" s="13">
        <f t="shared" si="12"/>
        <v>9.0447660153815666E-6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3.0071605481888408</v>
      </c>
      <c r="H92" s="10">
        <f t="shared" si="13"/>
        <v>-3.0399026203819091</v>
      </c>
      <c r="I92">
        <f t="shared" si="9"/>
        <v>-36.478831444582909</v>
      </c>
      <c r="K92">
        <f t="shared" si="10"/>
        <v>-3.0369141099330812</v>
      </c>
      <c r="M92">
        <f t="shared" si="11"/>
        <v>-3.0369141099330812</v>
      </c>
      <c r="N92" s="13">
        <f t="shared" si="12"/>
        <v>8.9311947027533178E-6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3.0239826674008081</v>
      </c>
      <c r="H93" s="10">
        <f t="shared" si="13"/>
        <v>-3.0210177896325208</v>
      </c>
      <c r="I93">
        <f t="shared" si="9"/>
        <v>-36.252213475590253</v>
      </c>
      <c r="K93">
        <f t="shared" si="10"/>
        <v>-3.0180599593531698</v>
      </c>
      <c r="M93">
        <f t="shared" si="11"/>
        <v>-3.0180599593531698</v>
      </c>
      <c r="N93" s="13">
        <f t="shared" si="12"/>
        <v>8.7487599614451767E-6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3.0408047866127759</v>
      </c>
      <c r="H94" s="10">
        <f t="shared" si="13"/>
        <v>-3.0017354607026752</v>
      </c>
      <c r="I94">
        <f t="shared" si="9"/>
        <v>-36.020825528432098</v>
      </c>
      <c r="K94">
        <f t="shared" si="10"/>
        <v>-2.9988197235312652</v>
      </c>
      <c r="M94">
        <f t="shared" si="11"/>
        <v>-2.9988197235312652</v>
      </c>
      <c r="N94" s="13">
        <f t="shared" si="12"/>
        <v>8.5015232527414951E-6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3.0576269058247436</v>
      </c>
      <c r="H95" s="10">
        <f t="shared" si="13"/>
        <v>-2.9820797592974735</v>
      </c>
      <c r="I95">
        <f t="shared" si="9"/>
        <v>-35.784957111569682</v>
      </c>
      <c r="K95">
        <f t="shared" si="10"/>
        <v>-2.9792171949807349</v>
      </c>
      <c r="M95">
        <f t="shared" si="11"/>
        <v>-2.9792171949807349</v>
      </c>
      <c r="N95" s="13">
        <f t="shared" si="12"/>
        <v>8.1942744674650807E-6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3.0744490250367114</v>
      </c>
      <c r="H96" s="10">
        <f t="shared" si="13"/>
        <v>-2.9620739545141106</v>
      </c>
      <c r="I96">
        <f t="shared" si="9"/>
        <v>-35.544887454169327</v>
      </c>
      <c r="K96">
        <f t="shared" si="10"/>
        <v>-2.9592753036362862</v>
      </c>
      <c r="M96">
        <f t="shared" si="11"/>
        <v>-2.9592753036362862</v>
      </c>
      <c r="N96" s="13">
        <f t="shared" si="12"/>
        <v>7.8324467359471857E-6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3.0912711442486795</v>
      </c>
      <c r="H97" s="10">
        <f t="shared" si="13"/>
        <v>-2.9417404851806328</v>
      </c>
      <c r="I97">
        <f t="shared" si="9"/>
        <v>-35.300885822167594</v>
      </c>
      <c r="K97">
        <f t="shared" si="10"/>
        <v>-2.9390161443930163</v>
      </c>
      <c r="M97">
        <f t="shared" si="11"/>
        <v>-2.9390161443930163</v>
      </c>
      <c r="N97" s="13">
        <f t="shared" si="12"/>
        <v>7.4220327270709967E-6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3.1080932634606473</v>
      </c>
      <c r="H98" s="10">
        <f t="shared" si="13"/>
        <v>-2.9211009854356047</v>
      </c>
      <c r="I98">
        <f t="shared" si="9"/>
        <v>-35.053211825227258</v>
      </c>
      <c r="K98">
        <f t="shared" si="10"/>
        <v>-2.9184610038023853</v>
      </c>
      <c r="M98">
        <f t="shared" si="11"/>
        <v>-2.9184610038023853</v>
      </c>
      <c r="N98" s="13">
        <f t="shared" si="12"/>
        <v>6.9695030237359543E-6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3.124915382672615</v>
      </c>
      <c r="H99" s="10">
        <f t="shared" si="13"/>
        <v>-2.9001763095697481</v>
      </c>
      <c r="I99">
        <f t="shared" si="9"/>
        <v>-34.80211571483698</v>
      </c>
      <c r="K99">
        <f t="shared" si="10"/>
        <v>-2.8976303859506443</v>
      </c>
      <c r="M99">
        <f t="shared" si="11"/>
        <v>-2.8976303859506443</v>
      </c>
      <c r="N99" s="13">
        <f t="shared" si="12"/>
        <v>6.4817270743110227E-6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3.1417375018845828</v>
      </c>
      <c r="H100" s="10">
        <f t="shared" si="13"/>
        <v>-2.8789865561500383</v>
      </c>
      <c r="I100">
        <f t="shared" si="9"/>
        <v>-34.547838673800456</v>
      </c>
      <c r="K100">
        <f t="shared" si="10"/>
        <v>-2.8765440375444338</v>
      </c>
      <c r="M100">
        <f t="shared" si="11"/>
        <v>-2.8765440375444338</v>
      </c>
      <c r="N100" s="13">
        <f t="shared" si="12"/>
        <v>5.9658971387242271E-6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3.1585596210965505</v>
      </c>
      <c r="H101" s="10">
        <f t="shared" si="13"/>
        <v>-2.8575510914461799</v>
      </c>
      <c r="I101">
        <f t="shared" si="9"/>
        <v>-34.290613097354161</v>
      </c>
      <c r="K101">
        <f t="shared" si="10"/>
        <v>-2.8552209722275723</v>
      </c>
      <c r="M101">
        <f t="shared" si="11"/>
        <v>-2.8552209722275723</v>
      </c>
      <c r="N101" s="13">
        <f t="shared" si="12"/>
        <v>5.4294555729244734E-6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3.1753817403085187</v>
      </c>
      <c r="H102" s="10">
        <f t="shared" si="13"/>
        <v>-2.835888572178872</v>
      </c>
      <c r="I102">
        <f t="shared" si="9"/>
        <v>-34.030662866146464</v>
      </c>
      <c r="K102">
        <f t="shared" si="10"/>
        <v>-2.8336794941522809</v>
      </c>
      <c r="M102">
        <f t="shared" si="11"/>
        <v>-2.8336794941522809</v>
      </c>
      <c r="N102" s="13">
        <f t="shared" si="12"/>
        <v>4.8800257275676007E-6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3.1922038595204865</v>
      </c>
      <c r="H103" s="10">
        <f t="shared" si="13"/>
        <v>-2.8140169676087217</v>
      </c>
      <c r="I103">
        <f t="shared" si="9"/>
        <v>-33.768203611304656</v>
      </c>
      <c r="K103">
        <f t="shared" si="10"/>
        <v>-2.8119372208274163</v>
      </c>
      <c r="M103">
        <f t="shared" si="11"/>
        <v>-2.8119372208274163</v>
      </c>
      <c r="N103" s="13">
        <f t="shared" si="12"/>
        <v>4.3253466743501825E-6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3.2090259787324542</v>
      </c>
      <c r="H104" s="10">
        <f t="shared" si="13"/>
        <v>-2.791953580984166</v>
      </c>
      <c r="I104">
        <f t="shared" si="9"/>
        <v>-33.503442971809989</v>
      </c>
      <c r="K104">
        <f t="shared" si="10"/>
        <v>-2.7900111052655734</v>
      </c>
      <c r="M104">
        <f t="shared" si="11"/>
        <v>-2.7900111052655734</v>
      </c>
      <c r="N104" s="13">
        <f t="shared" si="12"/>
        <v>3.7732119173219501E-6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3.225848097944422</v>
      </c>
      <c r="H105" s="10">
        <f t="shared" si="13"/>
        <v>-2.769715070366273</v>
      </c>
      <c r="I105">
        <f t="shared" si="9"/>
        <v>-33.236580844395277</v>
      </c>
      <c r="K105">
        <f t="shared" si="10"/>
        <v>-2.7679174574502987</v>
      </c>
      <c r="M105">
        <f t="shared" si="11"/>
        <v>-2.7679174574502987</v>
      </c>
      <c r="N105" s="13">
        <f t="shared" si="12"/>
        <v>3.2314121956774277E-6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3.2426702171563893</v>
      </c>
      <c r="H106" s="10">
        <f t="shared" si="13"/>
        <v>-2.747317468847787</v>
      </c>
      <c r="I106">
        <f t="shared" si="9"/>
        <v>-32.967809626173448</v>
      </c>
      <c r="K106">
        <f t="shared" si="10"/>
        <v>-2.7456719651439565</v>
      </c>
      <c r="M106">
        <f t="shared" si="11"/>
        <v>-2.7456719651439565</v>
      </c>
      <c r="N106" s="13">
        <f t="shared" si="12"/>
        <v>2.7076824393200322E-6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3.259492336368357</v>
      </c>
      <c r="H107" s="10">
        <f t="shared" si="13"/>
        <v>-2.7247762041833474</v>
      </c>
      <c r="I107">
        <f t="shared" si="9"/>
        <v>-32.697314450200167</v>
      </c>
      <c r="K107">
        <f t="shared" si="10"/>
        <v>-2.7232897140562162</v>
      </c>
      <c r="M107">
        <f t="shared" si="11"/>
        <v>-2.7232897140562162</v>
      </c>
      <c r="N107" s="13">
        <f t="shared" si="12"/>
        <v>2.2096528980585353E-6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3.2763144555803247</v>
      </c>
      <c r="H108" s="10">
        <f t="shared" si="13"/>
        <v>-2.7021061178473023</v>
      </c>
      <c r="I108">
        <f t="shared" si="9"/>
        <v>-32.425273414167627</v>
      </c>
      <c r="K108">
        <f t="shared" si="10"/>
        <v>-2.7007852073925198</v>
      </c>
      <c r="M108">
        <f t="shared" si="11"/>
        <v>-2.7007852073925198</v>
      </c>
      <c r="N108" s="13">
        <f t="shared" si="12"/>
        <v>1.7448044295535588E-6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3.2931365747922929</v>
      </c>
      <c r="H109" s="10">
        <f t="shared" si="13"/>
        <v>-2.6793214835351482</v>
      </c>
      <c r="I109">
        <f t="shared" si="9"/>
        <v>-32.15185780242178</v>
      </c>
      <c r="K109">
        <f t="shared" si="10"/>
        <v>-2.6781723848012557</v>
      </c>
      <c r="M109">
        <f t="shared" si="11"/>
        <v>-2.6781723848012557</v>
      </c>
      <c r="N109" s="13">
        <f t="shared" si="12"/>
        <v>1.320427900233259E-6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3.3099586940042607</v>
      </c>
      <c r="H110" s="10">
        <f t="shared" si="13"/>
        <v>-2.6564360251241412</v>
      </c>
      <c r="I110">
        <f t="shared" si="9"/>
        <v>-31.877232301489695</v>
      </c>
      <c r="K110">
        <f t="shared" si="10"/>
        <v>-2.6554646407378621</v>
      </c>
      <c r="M110">
        <f t="shared" si="11"/>
        <v>-2.6554646407378621</v>
      </c>
      <c r="N110" s="13">
        <f t="shared" si="12"/>
        <v>9.4358762590679235E-7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3.3267808132162284</v>
      </c>
      <c r="H111" s="10">
        <f t="shared" si="13"/>
        <v>-2.6334629341082429</v>
      </c>
      <c r="I111">
        <f t="shared" si="9"/>
        <v>-31.601555209298915</v>
      </c>
      <c r="K111">
        <f t="shared" si="10"/>
        <v>-2.6326748422634889</v>
      </c>
      <c r="M111">
        <f t="shared" si="11"/>
        <v>-2.6326748422634889</v>
      </c>
      <c r="N111" s="13">
        <f t="shared" si="12"/>
        <v>6.2108875576781837E-7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3.3436029324281962</v>
      </c>
      <c r="H112" s="10">
        <f t="shared" si="13"/>
        <v>-2.6104148865221224</v>
      </c>
      <c r="I112">
        <f t="shared" si="9"/>
        <v>-31.32497863826547</v>
      </c>
      <c r="K112">
        <f t="shared" si="10"/>
        <v>-2.6098153462953437</v>
      </c>
      <c r="M112">
        <f t="shared" si="11"/>
        <v>-2.6098153462953437</v>
      </c>
      <c r="N112" s="13">
        <f t="shared" si="12"/>
        <v>3.5944848352580816E-4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3.3604250516401639</v>
      </c>
      <c r="H113" s="10">
        <f t="shared" si="13"/>
        <v>-2.5873040593685586</v>
      </c>
      <c r="I113">
        <f t="shared" si="9"/>
        <v>-31.047648712422703</v>
      </c>
      <c r="K113">
        <f t="shared" si="10"/>
        <v>-2.5868980163252981</v>
      </c>
      <c r="M113">
        <f t="shared" si="11"/>
        <v>-2.5868980163252981</v>
      </c>
      <c r="N113" s="13">
        <f t="shared" si="12"/>
        <v>1.6487095298018157E-4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3.3772471708521321</v>
      </c>
      <c r="H114" s="10">
        <f t="shared" si="13"/>
        <v>-2.5641421465631713</v>
      </c>
      <c r="I114">
        <f t="shared" si="9"/>
        <v>-30.769705758758057</v>
      </c>
      <c r="K114">
        <f t="shared" si="10"/>
        <v>-2.5639342386228501</v>
      </c>
      <c r="M114">
        <f t="shared" si="11"/>
        <v>-2.5639342386228501</v>
      </c>
      <c r="N114" s="13">
        <f t="shared" si="12"/>
        <v>4.3225711648610714E-5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3.3940692900640999</v>
      </c>
      <c r="H115" s="10">
        <f t="shared" si="13"/>
        <v>-2.5409403744100585</v>
      </c>
      <c r="I115">
        <f t="shared" si="9"/>
        <v>-30.491284492920702</v>
      </c>
      <c r="K115">
        <f t="shared" si="10"/>
        <v>-2.5409349379380668</v>
      </c>
      <c r="M115">
        <f t="shared" si="11"/>
        <v>-2.5409349379380668</v>
      </c>
      <c r="N115" s="13">
        <f t="shared" si="12"/>
        <v>2.9555227716465515E-11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3.4108914092760676</v>
      </c>
      <c r="H116" s="10">
        <f t="shared" si="13"/>
        <v>-2.5177095166215286</v>
      </c>
      <c r="I116">
        <f t="shared" si="9"/>
        <v>-30.212514199458344</v>
      </c>
      <c r="K116">
        <f t="shared" si="10"/>
        <v>-2.5179105927196024</v>
      </c>
      <c r="M116">
        <f t="shared" si="11"/>
        <v>-2.5179105927196024</v>
      </c>
      <c r="N116" s="13">
        <f t="shared" si="12"/>
        <v>4.0431597216559526E-8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3.4277135284880353</v>
      </c>
      <c r="H117" s="10">
        <f t="shared" si="13"/>
        <v>-2.4944599088947523</v>
      </c>
      <c r="I117">
        <f t="shared" si="9"/>
        <v>-29.933518906737028</v>
      </c>
      <c r="K117">
        <f t="shared" si="10"/>
        <v>-2.4948712498625141</v>
      </c>
      <c r="M117">
        <f t="shared" si="11"/>
        <v>-2.4948712498625141</v>
      </c>
      <c r="N117" s="13">
        <f t="shared" si="12"/>
        <v>1.6920139175916638E-7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3.4445356477000026</v>
      </c>
      <c r="H118" s="10">
        <f t="shared" si="13"/>
        <v>-2.4712014630578332</v>
      </c>
      <c r="I118">
        <f t="shared" si="9"/>
        <v>-29.654417556694</v>
      </c>
      <c r="K118">
        <f t="shared" si="10"/>
        <v>-2.4718265390000762</v>
      </c>
      <c r="M118">
        <f t="shared" si="11"/>
        <v>-2.4718265390000762</v>
      </c>
      <c r="N118" s="13">
        <f t="shared" si="12"/>
        <v>3.9071993357101965E-7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3.4613577669119713</v>
      </c>
      <c r="H119" s="10">
        <f t="shared" si="13"/>
        <v>-2.447943680797426</v>
      </c>
      <c r="I119">
        <f t="shared" si="9"/>
        <v>-29.375324169569112</v>
      </c>
      <c r="K119">
        <f t="shared" si="10"/>
        <v>-2.4487856863534057</v>
      </c>
      <c r="M119">
        <f t="shared" si="11"/>
        <v>-2.4487856863534057</v>
      </c>
      <c r="N119" s="13">
        <f t="shared" si="12"/>
        <v>7.0897335630065966E-7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3.478179886123939</v>
      </c>
      <c r="H120" s="10">
        <f t="shared" si="13"/>
        <v>-2.4246956669797197</v>
      </c>
      <c r="I120">
        <f t="shared" si="9"/>
        <v>-29.096348003756638</v>
      </c>
      <c r="K120">
        <f t="shared" si="10"/>
        <v>-2.4257575281523085</v>
      </c>
      <c r="M120">
        <f t="shared" si="11"/>
        <v>-2.4257575281523085</v>
      </c>
      <c r="N120" s="13">
        <f t="shared" si="12"/>
        <v>1.1275491498516058E-6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3.4950020053359063</v>
      </c>
      <c r="H121" s="10">
        <f t="shared" si="13"/>
        <v>-2.4014661425762718</v>
      </c>
      <c r="I121">
        <f t="shared" si="9"/>
        <v>-28.817593710915261</v>
      </c>
      <c r="K121">
        <f t="shared" si="10"/>
        <v>-2.4027505236402762</v>
      </c>
      <c r="M121">
        <f t="shared" si="11"/>
        <v>-2.4027505236402762</v>
      </c>
      <c r="N121" s="13">
        <f t="shared" si="12"/>
        <v>1.6496347175731106E-6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3.5118241245478741</v>
      </c>
      <c r="H122" s="10">
        <f t="shared" si="13"/>
        <v>-2.3782634572058621</v>
      </c>
      <c r="I122">
        <f t="shared" si="9"/>
        <v>-28.539161486470345</v>
      </c>
      <c r="K122">
        <f t="shared" si="10"/>
        <v>-2.3797727676762879</v>
      </c>
      <c r="M122">
        <f t="shared" si="11"/>
        <v>-2.3797727676762879</v>
      </c>
      <c r="N122" s="13">
        <f t="shared" si="12"/>
        <v>2.2780180961369356E-6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3.5286462437598418</v>
      </c>
      <c r="H123" s="10">
        <f t="shared" si="13"/>
        <v>-2.3550956013032458</v>
      </c>
      <c r="I123">
        <f t="shared" si="9"/>
        <v>-28.26114721563895</v>
      </c>
      <c r="K123">
        <f t="shared" si="10"/>
        <v>-2.3568320029455867</v>
      </c>
      <c r="M123">
        <f t="shared" si="11"/>
        <v>-2.3568320029455867</v>
      </c>
      <c r="N123" s="13">
        <f t="shared" si="12"/>
        <v>3.015090663524179E-6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3.54546836297181</v>
      </c>
      <c r="H124" s="10">
        <f t="shared" si="13"/>
        <v>-2.331970217925357</v>
      </c>
      <c r="I124">
        <f t="shared" si="9"/>
        <v>-27.983642615104284</v>
      </c>
      <c r="K124">
        <f t="shared" si="10"/>
        <v>-2.3339356317912845</v>
      </c>
      <c r="M124">
        <f t="shared" si="11"/>
        <v>-2.3339356317912845</v>
      </c>
      <c r="N124" s="13">
        <f t="shared" si="12"/>
        <v>3.8628516643801728E-6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3.5622904821837778</v>
      </c>
      <c r="H125" s="10">
        <f t="shared" si="13"/>
        <v>-2.3088946142052555</v>
      </c>
      <c r="I125">
        <f t="shared" si="9"/>
        <v>-27.706735370463065</v>
      </c>
      <c r="K125">
        <f t="shared" si="10"/>
        <v>-2.3110907276782902</v>
      </c>
      <c r="M125">
        <f t="shared" si="11"/>
        <v>-2.3110907276782902</v>
      </c>
      <c r="N125" s="13">
        <f t="shared" si="12"/>
        <v>4.8229143864441412E-6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3.5791126013957455</v>
      </c>
      <c r="H126" s="10">
        <f t="shared" si="13"/>
        <v>-2.2858757724638132</v>
      </c>
      <c r="I126">
        <f t="shared" si="9"/>
        <v>-27.430509269565761</v>
      </c>
      <c r="K126">
        <f t="shared" si="10"/>
        <v>-2.288304046300683</v>
      </c>
      <c r="M126">
        <f t="shared" si="11"/>
        <v>-2.288304046300683</v>
      </c>
      <c r="N126" s="13">
        <f t="shared" si="12"/>
        <v>5.8965138268259962E-6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3.5959347206077132</v>
      </c>
      <c r="H127" s="10">
        <f t="shared" si="13"/>
        <v>-2.2629203609888564</v>
      </c>
      <c r="I127">
        <f t="shared" si="9"/>
        <v>-27.155044331866279</v>
      </c>
      <c r="K127">
        <f t="shared" si="10"/>
        <v>-2.2655820363433485</v>
      </c>
      <c r="M127">
        <f t="shared" si="11"/>
        <v>-2.2655820363433485</v>
      </c>
      <c r="N127" s="13">
        <f t="shared" si="12"/>
        <v>7.0845156927108185E-6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3.612756839819681</v>
      </c>
      <c r="H128" s="10">
        <f t="shared" si="13"/>
        <v>-2.2400347444912176</v>
      </c>
      <c r="I128">
        <f t="shared" si="9"/>
        <v>-26.880416933894612</v>
      </c>
      <c r="K128">
        <f t="shared" si="10"/>
        <v>-2.2429308499083573</v>
      </c>
      <c r="M128">
        <f t="shared" si="11"/>
        <v>-2.2429308499083573</v>
      </c>
      <c r="N128" s="13">
        <f t="shared" si="12"/>
        <v>8.38742658718588E-6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3.6295789590316492</v>
      </c>
      <c r="H129" s="10">
        <f t="shared" si="13"/>
        <v>-2.2172249942469149</v>
      </c>
      <c r="I129">
        <f t="shared" si="9"/>
        <v>-26.606699930962979</v>
      </c>
      <c r="K129">
        <f t="shared" si="10"/>
        <v>-2.2203563526162258</v>
      </c>
      <c r="M129">
        <f t="shared" si="11"/>
        <v>-2.2203563526162258</v>
      </c>
      <c r="N129" s="13">
        <f t="shared" si="12"/>
        <v>9.805405237053344E-6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3.6464010782436169</v>
      </c>
      <c r="H130" s="10">
        <f t="shared" si="13"/>
        <v>-2.1944968979343589</v>
      </c>
      <c r="I130">
        <f t="shared" si="9"/>
        <v>-26.333962775212306</v>
      </c>
      <c r="K130">
        <f t="shared" si="10"/>
        <v>-2.1978641333919491</v>
      </c>
      <c r="M130">
        <f t="shared" si="11"/>
        <v>-2.1978641333919491</v>
      </c>
      <c r="N130" s="13">
        <f t="shared" si="12"/>
        <v>1.1338274626852764E-5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3.6632231974555847</v>
      </c>
      <c r="H131" s="10">
        <f t="shared" si="13"/>
        <v>-2.1718559691753336</v>
      </c>
      <c r="I131">
        <f t="shared" si="9"/>
        <v>-26.062271630104004</v>
      </c>
      <c r="K131">
        <f t="shared" si="10"/>
        <v>-2.1754595139453272</v>
      </c>
      <c r="M131">
        <f t="shared" si="11"/>
        <v>-2.1754595139453272</v>
      </c>
      <c r="N131" s="13">
        <f t="shared" si="12"/>
        <v>1.2985534909348105E-5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3.6800453166675524</v>
      </c>
      <c r="H132" s="10">
        <f t="shared" si="13"/>
        <v>-2.1493074567881636</v>
      </c>
      <c r="I132">
        <f t="shared" si="9"/>
        <v>-25.791689481457965</v>
      </c>
      <c r="K132">
        <f t="shared" si="10"/>
        <v>-2.1531475579548869</v>
      </c>
      <c r="M132">
        <f t="shared" si="11"/>
        <v>-2.1531475579548869</v>
      </c>
      <c r="N132" s="13">
        <f t="shared" si="12"/>
        <v>1.4746376970669547E-5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3.6968674358795197</v>
      </c>
      <c r="H133" s="10">
        <f t="shared" si="13"/>
        <v>-2.1268563537613194</v>
      </c>
      <c r="I133">
        <f t="shared" si="9"/>
        <v>-25.522276245135835</v>
      </c>
      <c r="K133">
        <f t="shared" si="10"/>
        <v>-2.1309330799643695</v>
      </c>
      <c r="M133">
        <f t="shared" si="11"/>
        <v>-2.1309330799643695</v>
      </c>
      <c r="N133" s="13">
        <f t="shared" si="12"/>
        <v>1.6619696534635343E-5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3.7136895550914883</v>
      </c>
      <c r="H134" s="10">
        <f t="shared" si="13"/>
        <v>-2.1045074059554447</v>
      </c>
      <c r="I134">
        <f t="shared" si="9"/>
        <v>-25.254088871465335</v>
      </c>
      <c r="K134">
        <f t="shared" si="10"/>
        <v>-2.1088206540005139</v>
      </c>
      <c r="M134">
        <f t="shared" si="11"/>
        <v>-2.1088206540005139</v>
      </c>
      <c r="N134" s="13">
        <f t="shared" si="12"/>
        <v>1.8604108698292951E-5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3.7305116743034561</v>
      </c>
      <c r="H135" s="10">
        <f t="shared" si="13"/>
        <v>-2.0822651205415843</v>
      </c>
      <c r="I135">
        <f t="shared" si="9"/>
        <v>-24.987181446499012</v>
      </c>
      <c r="K135">
        <f t="shared" si="10"/>
        <v>-2.0868146219205879</v>
      </c>
      <c r="M135">
        <f t="shared" si="11"/>
        <v>-2.0868146219205879</v>
      </c>
      <c r="N135" s="13">
        <f t="shared" si="12"/>
        <v>2.0697962797555313E-5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3.7473337935154234</v>
      </c>
      <c r="H136" s="10">
        <f t="shared" si="13"/>
        <v>-2.0601337741831705</v>
      </c>
      <c r="I136">
        <f t="shared" si="9"/>
        <v>-24.721605290198045</v>
      </c>
      <c r="K136">
        <f t="shared" si="10"/>
        <v>-2.0649191014978783</v>
      </c>
      <c r="M136">
        <f t="shared" si="11"/>
        <v>-2.0649191014978783</v>
      </c>
      <c r="N136" s="13">
        <f t="shared" si="12"/>
        <v>2.2899357508888767E-5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3.7641559127273911</v>
      </c>
      <c r="H137" s="10">
        <f t="shared" si="13"/>
        <v>-2.0381174209691251</v>
      </c>
      <c r="I137">
        <f t="shared" si="9"/>
        <v>-24.457409051629501</v>
      </c>
      <c r="K137">
        <f t="shared" si="10"/>
        <v>-2.043137994253081</v>
      </c>
      <c r="M137">
        <f t="shared" si="11"/>
        <v>-2.043137994253081</v>
      </c>
      <c r="N137" s="13">
        <f t="shared" si="12"/>
        <v>2.5206156099571598E-5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3.7809780319393589</v>
      </c>
      <c r="H138" s="10">
        <f t="shared" si="13"/>
        <v>-2.016219900105213</v>
      </c>
      <c r="I138">
        <f t="shared" si="9"/>
        <v>-24.194638801262556</v>
      </c>
      <c r="K138">
        <f t="shared" si="10"/>
        <v>-2.0214749930393223</v>
      </c>
      <c r="M138">
        <f t="shared" si="11"/>
        <v>-2.0214749930393223</v>
      </c>
      <c r="N138" s="13">
        <f t="shared" si="12"/>
        <v>2.761600174612556E-5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3.7978001511513271</v>
      </c>
      <c r="H139" s="10">
        <f t="shared" si="13"/>
        <v>-1.9944448433706174</v>
      </c>
      <c r="I139">
        <f t="shared" si="9"/>
        <v>-23.933338120447409</v>
      </c>
      <c r="K139">
        <f t="shared" si="10"/>
        <v>-1.9999335893882848</v>
      </c>
      <c r="M139">
        <f t="shared" si="11"/>
        <v>-1.9999335893882848</v>
      </c>
      <c r="N139" s="13">
        <f t="shared" si="12"/>
        <v>3.0126332846459263E-5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3.8146222703632948</v>
      </c>
      <c r="H140" s="10">
        <f t="shared" si="13"/>
        <v>-1.9727956823464712</v>
      </c>
      <c r="I140">
        <f t="shared" si="9"/>
        <v>-23.673548188157653</v>
      </c>
      <c r="K140">
        <f t="shared" si="10"/>
        <v>-1.9785170806247057</v>
      </c>
      <c r="M140">
        <f t="shared" si="11"/>
        <v>-1.9785170806247057</v>
      </c>
      <c r="N140" s="13">
        <f t="shared" si="12"/>
        <v>3.2734398258184469E-5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3.8314443895752626</v>
      </c>
      <c r="H141" s="10">
        <f t="shared" si="13"/>
        <v>-1.951275655422924</v>
      </c>
      <c r="I141">
        <f t="shared" si="9"/>
        <v>-23.415307865075089</v>
      </c>
      <c r="K141">
        <f t="shared" si="10"/>
        <v>-1.9572285767562743</v>
      </c>
      <c r="M141">
        <f t="shared" si="11"/>
        <v>-1.9572285767562743</v>
      </c>
      <c r="N141" s="13">
        <f t="shared" si="12"/>
        <v>3.5437272401056355E-5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3.8482665087872303</v>
      </c>
      <c r="H142" s="10">
        <f t="shared" si="13"/>
        <v>-1.9298878145911422</v>
      </c>
      <c r="I142">
        <f t="shared" si="9"/>
        <v>-23.158653775093708</v>
      </c>
      <c r="K142">
        <f t="shared" si="10"/>
        <v>-1.9360710071457623</v>
      </c>
      <c r="M142">
        <f t="shared" si="11"/>
        <v>-1.9360710071457623</v>
      </c>
      <c r="N142" s="13">
        <f t="shared" si="12"/>
        <v>3.8231870167509141E-5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3.8650886279991981</v>
      </c>
      <c r="H143" s="10">
        <f t="shared" si="13"/>
        <v>-1.9086350320264289</v>
      </c>
      <c r="I143">
        <f t="shared" si="9"/>
        <v>-22.903620384317147</v>
      </c>
      <c r="K143">
        <f t="shared" si="10"/>
        <v>-1.9150471269720222</v>
      </c>
      <c r="M143">
        <f t="shared" si="11"/>
        <v>-1.9150471269720222</v>
      </c>
      <c r="N143" s="13">
        <f t="shared" si="12"/>
        <v>4.1114961591302501E-5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3.8819107472111662</v>
      </c>
      <c r="H144" s="10">
        <f t="shared" si="13"/>
        <v>-1.8875200064685251</v>
      </c>
      <c r="I144">
        <f t="shared" si="9"/>
        <v>-22.6502400776223</v>
      </c>
      <c r="K144">
        <f t="shared" si="10"/>
        <v>-1.8941595234862523</v>
      </c>
      <c r="M144">
        <f t="shared" si="11"/>
        <v>-1.8941595234862523</v>
      </c>
      <c r="N144" s="13">
        <f t="shared" si="12"/>
        <v>4.408318622868825E-5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3.898732866423134</v>
      </c>
      <c r="H145" s="10">
        <f t="shared" si="13"/>
        <v>-1.8665452694049409</v>
      </c>
      <c r="I145">
        <f t="shared" si="9"/>
        <v>-22.398543232859289</v>
      </c>
      <c r="K145">
        <f t="shared" si="10"/>
        <v>-1.8734106220697777</v>
      </c>
      <c r="M145">
        <f t="shared" si="11"/>
        <v>-1.8734106220697777</v>
      </c>
      <c r="N145" s="13">
        <f t="shared" si="12"/>
        <v>4.7133067212581588E-5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3.9155549856351017</v>
      </c>
      <c r="H146" s="10">
        <f t="shared" si="13"/>
        <v>-1.8457131910630373</v>
      </c>
      <c r="I146">
        <f t="shared" si="9"/>
        <v>-22.148558292756448</v>
      </c>
      <c r="K146">
        <f t="shared" si="10"/>
        <v>-1.8528026920993783</v>
      </c>
      <c r="M146">
        <f t="shared" si="11"/>
        <v>-1.8528026920993783</v>
      </c>
      <c r="N146" s="13">
        <f t="shared" si="12"/>
        <v>5.0261024944279883E-5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3.9323771048470695</v>
      </c>
      <c r="H147" s="10">
        <f t="shared" si="13"/>
        <v>-1.8250259862163922</v>
      </c>
      <c r="I147">
        <f t="shared" si="9"/>
        <v>-21.900311834596707</v>
      </c>
      <c r="K147">
        <f t="shared" si="10"/>
        <v>-1.832337852626029</v>
      </c>
      <c r="M147">
        <f t="shared" si="11"/>
        <v>-1.832337852626029</v>
      </c>
      <c r="N147" s="13">
        <f t="shared" si="12"/>
        <v>5.3463390392374494E-5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3.9491992240590368</v>
      </c>
      <c r="H148" s="10">
        <f t="shared" si="13"/>
        <v>-1.8044857198108579</v>
      </c>
      <c r="I148">
        <f t="shared" ref="I148:I211" si="16">H148*$E$6</f>
        <v>-21.653828637730296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-1.8120180778727413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-1.8120180778727413</v>
      </c>
      <c r="N148" s="13">
        <f t="shared" ref="N148:N211" si="19">(M148-H148)^2*O148</f>
        <v>5.6736417972419073E-5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3.9660213432710054</v>
      </c>
      <c r="H149" s="10">
        <f t="shared" ref="H149:H212" si="20">-(-$B$4)*(1+D149+$E$5*D149^3)*EXP(-D149)</f>
        <v>-1.7840943124155315</v>
      </c>
      <c r="I149">
        <f t="shared" si="16"/>
        <v>-21.409131748986379</v>
      </c>
      <c r="K149">
        <f t="shared" si="17"/>
        <v>-1.791845202556996</v>
      </c>
      <c r="M149">
        <f t="shared" si="18"/>
        <v>-1.791845202556996</v>
      </c>
      <c r="N149" s="13">
        <f t="shared" si="19"/>
        <v>6.007629798505098E-5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3.9828434624829732</v>
      </c>
      <c r="H150" s="10">
        <f t="shared" si="20"/>
        <v>-1.7638535455037532</v>
      </c>
      <c r="I150">
        <f t="shared" si="16"/>
        <v>-21.166242546045037</v>
      </c>
      <c r="K150">
        <f t="shared" si="17"/>
        <v>-1.7718209270431569</v>
      </c>
      <c r="M150">
        <f t="shared" si="18"/>
        <v>-1.7718209270431569</v>
      </c>
      <c r="N150" s="13">
        <f t="shared" si="19"/>
        <v>6.3479168594430619E-5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3.9996655816949405</v>
      </c>
      <c r="H151" s="10">
        <f t="shared" si="20"/>
        <v>-1.7437650665690678</v>
      </c>
      <c r="I151">
        <f t="shared" si="16"/>
        <v>-20.925180798828812</v>
      </c>
      <c r="K151">
        <f t="shared" si="17"/>
        <v>-1.751946822329995</v>
      </c>
      <c r="M151">
        <f t="shared" si="18"/>
        <v>-1.751946822329995</v>
      </c>
      <c r="N151" s="13">
        <f t="shared" si="19"/>
        <v>6.6941127331464893E-5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4.0164877009069082</v>
      </c>
      <c r="H152" s="10">
        <f t="shared" si="20"/>
        <v>-1.7238303940809772</v>
      </c>
      <c r="I152">
        <f t="shared" si="16"/>
        <v>-20.685964728971726</v>
      </c>
      <c r="K152">
        <f t="shared" si="17"/>
        <v>-1.7322243348784063</v>
      </c>
      <c r="M152">
        <f t="shared" si="18"/>
        <v>-1.7322243348784063</v>
      </c>
      <c r="N152" s="13">
        <f t="shared" si="19"/>
        <v>7.0458242110745794E-5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4.033309820118876</v>
      </c>
      <c r="H153" s="10">
        <f t="shared" si="20"/>
        <v>-1.7040509222851479</v>
      </c>
      <c r="I153">
        <f t="shared" si="16"/>
        <v>-20.448611067421773</v>
      </c>
      <c r="K153">
        <f t="shared" si="17"/>
        <v>-1.7126547912841723</v>
      </c>
      <c r="M153">
        <f t="shared" si="18"/>
        <v>-1.7126547912841723</v>
      </c>
      <c r="N153" s="13">
        <f t="shared" si="19"/>
        <v>7.4026561752373702E-5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4.0501319393308446</v>
      </c>
      <c r="H154" s="10">
        <f t="shared" si="20"/>
        <v>-1.6844279258526405</v>
      </c>
      <c r="I154">
        <f t="shared" si="16"/>
        <v>-20.213135110231686</v>
      </c>
      <c r="K154">
        <f t="shared" si="17"/>
        <v>-1.6932394028004965</v>
      </c>
      <c r="M154">
        <f t="shared" si="18"/>
        <v>-1.6932394028004965</v>
      </c>
      <c r="N154" s="13">
        <f t="shared" si="19"/>
        <v>7.7642126002597705E-5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4.0669540585428114</v>
      </c>
      <c r="H155" s="10">
        <f t="shared" si="20"/>
        <v>-1.6649625643825543</v>
      </c>
      <c r="I155">
        <f t="shared" si="16"/>
        <v>-19.979550772590652</v>
      </c>
      <c r="K155">
        <f t="shared" si="17"/>
        <v>-1.6739792697149207</v>
      </c>
      <c r="M155">
        <f t="shared" si="18"/>
        <v>-1.6739792697149207</v>
      </c>
      <c r="N155" s="13">
        <f t="shared" si="19"/>
        <v>8.1300975050725135E-5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4.0837761777547801</v>
      </c>
      <c r="H156" s="10">
        <f t="shared" si="20"/>
        <v>-1.6456558867624167</v>
      </c>
      <c r="I156">
        <f t="shared" si="16"/>
        <v>-19.747870641148999</v>
      </c>
      <c r="K156">
        <f t="shared" si="17"/>
        <v>-1.6548753855850489</v>
      </c>
      <c r="M156">
        <f t="shared" si="18"/>
        <v>-1.6548753855850489</v>
      </c>
      <c r="N156" s="13">
        <f t="shared" si="19"/>
        <v>8.4999158540516101E-5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4.1005982969667469</v>
      </c>
      <c r="H157" s="10">
        <f t="shared" si="20"/>
        <v>-1.6265088353904595</v>
      </c>
      <c r="I157">
        <f t="shared" si="16"/>
        <v>-19.518106024685515</v>
      </c>
      <c r="K157">
        <f t="shared" si="17"/>
        <v>-1.6359286413374348</v>
      </c>
      <c r="M157">
        <f t="shared" si="18"/>
        <v>-1.6359286413374348</v>
      </c>
      <c r="N157" s="13">
        <f t="shared" si="19"/>
        <v>8.873274407866979E-5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4.1174204161787147</v>
      </c>
      <c r="H158" s="10">
        <f t="shared" si="20"/>
        <v>-1.6075222502638622</v>
      </c>
      <c r="I158">
        <f t="shared" si="16"/>
        <v>-19.290267003166345</v>
      </c>
      <c r="K158">
        <f t="shared" si="17"/>
        <v>-1.6171398292337651</v>
      </c>
      <c r="M158">
        <f t="shared" si="18"/>
        <v>-1.6171398292337651</v>
      </c>
      <c r="N158" s="13">
        <f t="shared" si="19"/>
        <v>9.2497825242318443E-5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4.1342425353906833</v>
      </c>
      <c r="H159" s="10">
        <f t="shared" si="20"/>
        <v>-1.588696872936898</v>
      </c>
      <c r="I159">
        <f t="shared" si="16"/>
        <v>-19.064362475242774</v>
      </c>
      <c r="K159">
        <f t="shared" si="17"/>
        <v>-1.5985096467084587</v>
      </c>
      <c r="M159">
        <f t="shared" si="18"/>
        <v>-1.5985096467084587</v>
      </c>
      <c r="N159" s="13">
        <f t="shared" si="19"/>
        <v>9.629052909183072E-5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4.1510646546026511</v>
      </c>
      <c r="H160" s="10">
        <f t="shared" si="20"/>
        <v>-1.5700333503528145</v>
      </c>
      <c r="I160">
        <f t="shared" si="16"/>
        <v>-18.840400204233774</v>
      </c>
      <c r="K160">
        <f t="shared" si="17"/>
        <v>-1.5800387000815805</v>
      </c>
      <c r="M160">
        <f t="shared" si="18"/>
        <v>-1.5800387000815805</v>
      </c>
      <c r="N160" s="13">
        <f t="shared" si="19"/>
        <v>1.0010702319491765E-4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4.1678867738146188</v>
      </c>
      <c r="H161" s="10">
        <f t="shared" si="20"/>
        <v>-1.5515322385531725</v>
      </c>
      <c r="I161">
        <f t="shared" si="16"/>
        <v>-18.618386862638069</v>
      </c>
      <c r="K161">
        <f t="shared" si="17"/>
        <v>-1.5617275081509012</v>
      </c>
      <c r="M161">
        <f t="shared" si="18"/>
        <v>-1.5617275081509012</v>
      </c>
      <c r="N161" s="13">
        <f t="shared" si="19"/>
        <v>1.039435221703724E-4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4.1847088930265866</v>
      </c>
      <c r="H162" s="10">
        <f t="shared" si="20"/>
        <v>-1.5331940062682681</v>
      </c>
      <c r="I162">
        <f t="shared" si="16"/>
        <v>-18.398328075219219</v>
      </c>
      <c r="K162">
        <f t="shared" si="17"/>
        <v>-1.5435765056668185</v>
      </c>
      <c r="M162">
        <f t="shared" si="18"/>
        <v>-1.5435765056668185</v>
      </c>
      <c r="N162" s="13">
        <f t="shared" si="19"/>
        <v>1.0779629376089951E-4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4.2015310122385543</v>
      </c>
      <c r="H163" s="10">
        <f t="shared" si="20"/>
        <v>-1.5150190383921456</v>
      </c>
      <c r="I163">
        <f t="shared" si="16"/>
        <v>-18.180228460705749</v>
      </c>
      <c r="K163">
        <f t="shared" si="17"/>
        <v>-1.5255860466937223</v>
      </c>
      <c r="M163">
        <f t="shared" si="18"/>
        <v>-1.5255860466937223</v>
      </c>
      <c r="N163" s="13">
        <f t="shared" si="19"/>
        <v>1.11661664445592E-4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4.218353131450522</v>
      </c>
      <c r="H164" s="10">
        <f t="shared" si="20"/>
        <v>-1.4970076393456291</v>
      </c>
      <c r="I164">
        <f t="shared" si="16"/>
        <v>-17.96409167214755</v>
      </c>
      <c r="K164">
        <f t="shared" si="17"/>
        <v>-1.5077564078612975</v>
      </c>
      <c r="M164">
        <f t="shared" si="18"/>
        <v>-1.5077564078612975</v>
      </c>
      <c r="N164" s="13">
        <f t="shared" si="19"/>
        <v>1.1553602460342462E-4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4.2351752506624898</v>
      </c>
      <c r="H165" s="10">
        <f t="shared" si="20"/>
        <v>-1.4791600363306863</v>
      </c>
      <c r="I165">
        <f t="shared" si="16"/>
        <v>-17.749920435968235</v>
      </c>
      <c r="K165">
        <f t="shared" si="17"/>
        <v>-1.4900877915091375</v>
      </c>
      <c r="M165">
        <f t="shared" si="18"/>
        <v>-1.4900877915091375</v>
      </c>
      <c r="N165" s="13">
        <f t="shared" si="19"/>
        <v>1.1941583324016783E-4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4.2519973698744575</v>
      </c>
      <c r="H166" s="10">
        <f t="shared" si="20"/>
        <v>-1.4614763824793509</v>
      </c>
      <c r="I166">
        <f t="shared" si="16"/>
        <v>-17.537716589752211</v>
      </c>
      <c r="K166">
        <f t="shared" si="17"/>
        <v>-1.4725803287279584</v>
      </c>
      <c r="M166">
        <f t="shared" si="18"/>
        <v>-1.4725803287279584</v>
      </c>
      <c r="N166" s="13">
        <f t="shared" si="19"/>
        <v>1.2329762229196578E-4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4.2688194890864253</v>
      </c>
      <c r="H167" s="10">
        <f t="shared" si="20"/>
        <v>-1.4439567599003464</v>
      </c>
      <c r="I167">
        <f t="shared" si="16"/>
        <v>-17.327481118804158</v>
      </c>
      <c r="K167">
        <f t="shared" si="17"/>
        <v>-1.4552340823005832</v>
      </c>
      <c r="M167">
        <f t="shared" si="18"/>
        <v>-1.4552340823005832</v>
      </c>
      <c r="N167" s="13">
        <f t="shared" si="19"/>
        <v>1.2717800051888071E-4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4.285641608298393</v>
      </c>
      <c r="H168" s="10">
        <f t="shared" si="20"/>
        <v>-1.4266011826264489</v>
      </c>
      <c r="I168">
        <f t="shared" si="16"/>
        <v>-17.119214191517386</v>
      </c>
      <c r="K168">
        <f t="shared" si="17"/>
        <v>-1.4380490495457898</v>
      </c>
      <c r="M168">
        <f t="shared" si="18"/>
        <v>-1.4380490495457898</v>
      </c>
      <c r="N168" s="13">
        <f t="shared" si="19"/>
        <v>1.3105365700294121E-4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4.3024637275103617</v>
      </c>
      <c r="H169" s="10">
        <f t="shared" si="20"/>
        <v>-1.4094095994655513</v>
      </c>
      <c r="I169">
        <f t="shared" si="16"/>
        <v>-16.912915193586617</v>
      </c>
      <c r="K169">
        <f t="shared" si="17"/>
        <v>-1.4210251650680104</v>
      </c>
      <c r="M169">
        <f t="shared" si="18"/>
        <v>-1.4210251650680104</v>
      </c>
      <c r="N169" s="13">
        <f t="shared" si="19"/>
        <v>1.3492136426502922E-4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4.3192858467223285</v>
      </c>
      <c r="H170" s="10">
        <f t="shared" si="20"/>
        <v>-1.3923818967583099</v>
      </c>
      <c r="I170">
        <f t="shared" si="16"/>
        <v>-16.70858276109972</v>
      </c>
      <c r="K170">
        <f t="shared" si="17"/>
        <v>-1.4041623034157895</v>
      </c>
      <c r="M170">
        <f t="shared" si="18"/>
        <v>-1.4041623034157895</v>
      </c>
      <c r="N170" s="13">
        <f t="shared" si="19"/>
        <v>1.3877798101558949E-4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4.3361079659342971</v>
      </c>
      <c r="H171" s="10">
        <f t="shared" si="20"/>
        <v>-1.3755179010451597</v>
      </c>
      <c r="I171">
        <f t="shared" si="16"/>
        <v>-16.506214812541916</v>
      </c>
      <c r="K171">
        <f t="shared" si="17"/>
        <v>-1.3874602816517951</v>
      </c>
      <c r="M171">
        <f t="shared" si="18"/>
        <v>-1.3874602816517951</v>
      </c>
      <c r="N171" s="13">
        <f t="shared" si="19"/>
        <v>1.4262045455374223E-4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4.352930085146264</v>
      </c>
      <c r="H172" s="10">
        <f t="shared" si="20"/>
        <v>-1.3588173816454141</v>
      </c>
      <c r="I172">
        <f t="shared" si="16"/>
        <v>-16.305808579744969</v>
      </c>
      <c r="K172">
        <f t="shared" si="17"/>
        <v>-1.3709188618371555</v>
      </c>
      <c r="M172">
        <f t="shared" si="18"/>
        <v>-1.3709188618371555</v>
      </c>
      <c r="N172" s="13">
        <f t="shared" si="19"/>
        <v>1.4644582283110944E-4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4.3697522043582318</v>
      </c>
      <c r="H173" s="10">
        <f t="shared" si="20"/>
        <v>-1.3422800531510903</v>
      </c>
      <c r="I173">
        <f t="shared" si="16"/>
        <v>-16.107360637813084</v>
      </c>
      <c r="K173">
        <f t="shared" si="17"/>
        <v>-1.3545377534327121</v>
      </c>
      <c r="M173">
        <f t="shared" si="18"/>
        <v>-1.3545377534327121</v>
      </c>
      <c r="N173" s="13">
        <f t="shared" si="19"/>
        <v>1.5025121619407028E-4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4.3865743235702004</v>
      </c>
      <c r="H174" s="10">
        <f t="shared" si="20"/>
        <v>-1.3259055778380191</v>
      </c>
      <c r="I174">
        <f t="shared" si="16"/>
        <v>-15.91086693405623</v>
      </c>
      <c r="K174">
        <f t="shared" si="17"/>
        <v>-1.3383166156198087</v>
      </c>
      <c r="M174">
        <f t="shared" si="18"/>
        <v>-1.3383166156198087</v>
      </c>
      <c r="N174" s="13">
        <f t="shared" si="19"/>
        <v>1.5403385882101008E-4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4.4033964427821672</v>
      </c>
      <c r="H175" s="10">
        <f t="shared" si="20"/>
        <v>-1.3096935679967232</v>
      </c>
      <c r="I175">
        <f t="shared" si="16"/>
        <v>-15.716322815960678</v>
      </c>
      <c r="K175">
        <f t="shared" si="17"/>
        <v>-1.3222550595430802</v>
      </c>
      <c r="M175">
        <f t="shared" si="18"/>
        <v>-1.3222550595430802</v>
      </c>
      <c r="N175" s="13">
        <f t="shared" si="19"/>
        <v>1.5779106986919827E-4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4.4202185619941359</v>
      </c>
      <c r="H176" s="10">
        <f t="shared" si="20"/>
        <v>-1.2936435881854909</v>
      </c>
      <c r="I176">
        <f t="shared" si="16"/>
        <v>-15.52372305822589</v>
      </c>
      <c r="K176">
        <f t="shared" si="17"/>
        <v>-1.3063526504776455</v>
      </c>
      <c r="M176">
        <f t="shared" si="18"/>
        <v>-1.3063526504776455</v>
      </c>
      <c r="N176" s="13">
        <f t="shared" si="19"/>
        <v>1.6152026434586663E-4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4.4370406812061036</v>
      </c>
      <c r="H177" s="10">
        <f t="shared" si="20"/>
        <v>-1.2777551574079826</v>
      </c>
      <c r="I177">
        <f t="shared" si="16"/>
        <v>-15.333061888895791</v>
      </c>
      <c r="K177">
        <f t="shared" si="17"/>
        <v>-1.290608909923088</v>
      </c>
      <c r="M177">
        <f t="shared" si="18"/>
        <v>-1.290608909923088</v>
      </c>
      <c r="N177" s="13">
        <f t="shared" si="19"/>
        <v>1.6521895371957693E-4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4.4538628004180714</v>
      </c>
      <c r="H178" s="10">
        <f t="shared" si="20"/>
        <v>-1.2620277512176608</v>
      </c>
      <c r="I178">
        <f t="shared" si="16"/>
        <v>-15.144333014611929</v>
      </c>
      <c r="K178">
        <f t="shared" si="17"/>
        <v>-1.2750233176264487</v>
      </c>
      <c r="M178">
        <f t="shared" si="18"/>
        <v>-1.2750233176264487</v>
      </c>
      <c r="N178" s="13">
        <f t="shared" si="19"/>
        <v>1.6888474628521804E-4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4.4706849196300391</v>
      </c>
      <c r="H179" s="10">
        <f t="shared" si="20"/>
        <v>-1.246460803751249</v>
      </c>
      <c r="I179">
        <f t="shared" si="16"/>
        <v>-14.957529645014988</v>
      </c>
      <c r="K179">
        <f t="shared" si="17"/>
        <v>-1.2595953135364699</v>
      </c>
      <c r="M179">
        <f t="shared" si="18"/>
        <v>-1.2595953135364699</v>
      </c>
      <c r="N179" s="13">
        <f t="shared" si="19"/>
        <v>1.7251534729806369E-4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4.4875070388420069</v>
      </c>
      <c r="H180" s="10">
        <f t="shared" si="20"/>
        <v>-1.2310537096933822</v>
      </c>
      <c r="I180">
        <f t="shared" si="16"/>
        <v>-14.772644516320586</v>
      </c>
      <c r="K180">
        <f t="shared" si="17"/>
        <v>-1.2443242996912069</v>
      </c>
      <c r="M180">
        <f t="shared" si="18"/>
        <v>-1.2443242996912069</v>
      </c>
      <c r="N180" s="13">
        <f t="shared" si="19"/>
        <v>1.7610855889036526E-4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4.5043291580539746</v>
      </c>
      <c r="H181" s="10">
        <f t="shared" si="20"/>
        <v>-1.2158058261745273</v>
      </c>
      <c r="I181">
        <f t="shared" si="16"/>
        <v>-14.589669914094326</v>
      </c>
      <c r="K181">
        <f t="shared" si="17"/>
        <v>-1.2292096420410892</v>
      </c>
      <c r="M181">
        <f t="shared" si="18"/>
        <v>-1.2292096420410892</v>
      </c>
      <c r="N181" s="13">
        <f t="shared" si="19"/>
        <v>1.7966227978469704E-4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4.5211512772659415</v>
      </c>
      <c r="H182" s="10">
        <f t="shared" si="20"/>
        <v>-1.200716474604214</v>
      </c>
      <c r="I182">
        <f t="shared" si="16"/>
        <v>-14.408597695250569</v>
      </c>
      <c r="K182">
        <f t="shared" si="17"/>
        <v>-1.2142506722094406</v>
      </c>
      <c r="M182">
        <f t="shared" si="18"/>
        <v>-1.2142506722094406</v>
      </c>
      <c r="N182" s="13">
        <f t="shared" si="19"/>
        <v>1.8317450481732038E-4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4.5379733964779101</v>
      </c>
      <c r="H183" s="10">
        <f t="shared" si="20"/>
        <v>-1.1857849424415385</v>
      </c>
      <c r="I183">
        <f t="shared" si="16"/>
        <v>-14.229419309298462</v>
      </c>
      <c r="K183">
        <f t="shared" si="17"/>
        <v>-1.1994466891924009</v>
      </c>
      <c r="M183">
        <f t="shared" si="18"/>
        <v>-1.1994466891924009</v>
      </c>
      <c r="N183" s="13">
        <f t="shared" si="19"/>
        <v>1.8664332428469942E-4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4.5547955156898778</v>
      </c>
      <c r="H184" s="10">
        <f t="shared" si="20"/>
        <v>-1.1710104849048639</v>
      </c>
      <c r="I184">
        <f t="shared" si="16"/>
        <v>-14.052125818858368</v>
      </c>
      <c r="K184">
        <f t="shared" si="17"/>
        <v>-1.184796961000155</v>
      </c>
      <c r="M184">
        <f t="shared" si="18"/>
        <v>-1.184796961000155</v>
      </c>
      <c r="N184" s="13">
        <f t="shared" si="19"/>
        <v>1.9006692312603142E-4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4.5716176349018456</v>
      </c>
      <c r="H185" s="10">
        <f t="shared" si="20"/>
        <v>-1.1563923266225649</v>
      </c>
      <c r="I185">
        <f t="shared" si="16"/>
        <v>-13.876707919470778</v>
      </c>
      <c r="K185">
        <f t="shared" si="17"/>
        <v>-1.1703007262412761</v>
      </c>
      <c r="M185">
        <f t="shared" si="18"/>
        <v>-1.1703007262412761</v>
      </c>
      <c r="N185" s="13">
        <f t="shared" si="19"/>
        <v>1.9344357995376764E-4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4.5884397541138142</v>
      </c>
      <c r="H186" s="10">
        <f t="shared" si="20"/>
        <v>-1.1419296632266358</v>
      </c>
      <c r="I186">
        <f t="shared" si="16"/>
        <v>-13.703155958719631</v>
      </c>
      <c r="K186">
        <f t="shared" si="17"/>
        <v>-1.155957195651995</v>
      </c>
      <c r="M186">
        <f t="shared" si="18"/>
        <v>-1.155957195651995</v>
      </c>
      <c r="N186" s="13">
        <f t="shared" si="19"/>
        <v>1.9677166594450225E-4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4.6052618733257811</v>
      </c>
      <c r="H187" s="10">
        <f t="shared" si="20"/>
        <v>-1.1276216628909024</v>
      </c>
      <c r="I187">
        <f t="shared" si="16"/>
        <v>-13.531459954690828</v>
      </c>
      <c r="K187">
        <f t="shared" si="17"/>
        <v>-1.141765553572095</v>
      </c>
      <c r="M187">
        <f t="shared" si="18"/>
        <v>-1.141765553572095</v>
      </c>
      <c r="N187" s="13">
        <f t="shared" si="19"/>
        <v>2.0004964360152672E-4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4.6220839925377488</v>
      </c>
      <c r="H188" s="10">
        <f t="shared" si="20"/>
        <v>-1.1134674678155507</v>
      </c>
      <c r="I188">
        <f t="shared" si="16"/>
        <v>-13.361609613786609</v>
      </c>
      <c r="K188">
        <f t="shared" si="17"/>
        <v>-1.1277249593691057</v>
      </c>
      <c r="M188">
        <f t="shared" si="18"/>
        <v>-1.1277249593691057</v>
      </c>
      <c r="N188" s="13">
        <f t="shared" si="19"/>
        <v>2.0327606539969031E-4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4.6389061117497166</v>
      </c>
      <c r="H189" s="10">
        <f t="shared" si="20"/>
        <v>-1.0994661956596194</v>
      </c>
      <c r="I189">
        <f t="shared" si="16"/>
        <v>-13.193594347915433</v>
      </c>
      <c r="K189">
        <f t="shared" si="17"/>
        <v>-1.1138345488124384</v>
      </c>
      <c r="M189">
        <f t="shared" si="18"/>
        <v>-1.1138345488124384</v>
      </c>
      <c r="N189" s="13">
        <f t="shared" si="19"/>
        <v>2.0644957232412154E-4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4.6557282309616843</v>
      </c>
      <c r="H190" s="10">
        <f t="shared" si="20"/>
        <v>-1.085616940923064</v>
      </c>
      <c r="I190">
        <f t="shared" si="16"/>
        <v>-13.027403291076769</v>
      </c>
      <c r="K190">
        <f t="shared" si="17"/>
        <v>-1.1000934353990115</v>
      </c>
      <c r="M190">
        <f t="shared" si="18"/>
        <v>-1.1000934353990115</v>
      </c>
      <c r="N190" s="13">
        <f t="shared" si="19"/>
        <v>2.0956889231213717E-4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4.6725503501736529</v>
      </c>
      <c r="H191" s="10">
        <f t="shared" si="20"/>
        <v>-1.0719187762799498</v>
      </c>
      <c r="I191">
        <f t="shared" si="16"/>
        <v>-12.863025315359398</v>
      </c>
      <c r="K191">
        <f t="shared" si="17"/>
        <v>-1.0865007116319019</v>
      </c>
      <c r="M191">
        <f t="shared" si="18"/>
        <v>-1.0865007116319019</v>
      </c>
      <c r="N191" s="13">
        <f t="shared" si="19"/>
        <v>2.1263283860850952E-4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4.6893724693856207</v>
      </c>
      <c r="H192" s="10">
        <f t="shared" si="20"/>
        <v>-1.058370753864291</v>
      </c>
      <c r="I192">
        <f t="shared" si="16"/>
        <v>-12.700449046371492</v>
      </c>
      <c r="K192">
        <f t="shared" si="17"/>
        <v>-1.0730554502535083</v>
      </c>
      <c r="M192">
        <f t="shared" si="18"/>
        <v>-1.0730554502535083</v>
      </c>
      <c r="N192" s="13">
        <f t="shared" si="19"/>
        <v>2.1564030804349226E-4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4.7061945885975884</v>
      </c>
      <c r="H193" s="10">
        <f t="shared" si="20"/>
        <v>-1.0449719065099989</v>
      </c>
      <c r="I193">
        <f t="shared" si="16"/>
        <v>-12.539662878119987</v>
      </c>
      <c r="K193">
        <f t="shared" si="17"/>
        <v>-1.0597567054346417</v>
      </c>
      <c r="M193">
        <f t="shared" si="18"/>
        <v>-1.0597567054346417</v>
      </c>
      <c r="N193" s="13">
        <f t="shared" si="19"/>
        <v>2.1859027924211875E-4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4.7230167078095562</v>
      </c>
      <c r="H194" s="10">
        <f t="shared" si="20"/>
        <v>-1.0317212489463723</v>
      </c>
      <c r="I194">
        <f t="shared" si="16"/>
        <v>-12.380654987356468</v>
      </c>
      <c r="K194">
        <f t="shared" si="17"/>
        <v>-1.0466035139209555</v>
      </c>
      <c r="M194">
        <f t="shared" si="18"/>
        <v>-1.0466035139209555</v>
      </c>
      <c r="N194" s="13">
        <f t="shared" si="19"/>
        <v>2.2148181077370665E-4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4.7398388270215239</v>
      </c>
      <c r="H195" s="10">
        <f t="shared" si="20"/>
        <v>-1.01861777895051</v>
      </c>
      <c r="I195">
        <f t="shared" si="16"/>
        <v>-12.223413347406119</v>
      </c>
      <c r="K195">
        <f t="shared" si="17"/>
        <v>-1.0335948961380492</v>
      </c>
      <c r="M195">
        <f t="shared" si="18"/>
        <v>-1.0335948961380492</v>
      </c>
      <c r="N195" s="13">
        <f t="shared" si="19"/>
        <v>2.2431403924928349E-4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4.7566609462334917</v>
      </c>
      <c r="H196" s="10">
        <f t="shared" si="20"/>
        <v>-1.0056604784579934</v>
      </c>
      <c r="I196">
        <f t="shared" si="16"/>
        <v>-12.067925741495921</v>
      </c>
      <c r="K196">
        <f t="shared" si="17"/>
        <v>-1.0207298572565604</v>
      </c>
      <c r="M196">
        <f t="shared" si="18"/>
        <v>-1.0207298572565604</v>
      </c>
      <c r="N196" s="13">
        <f t="shared" si="19"/>
        <v>2.2708617737469931E-4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4.7734830654454594</v>
      </c>
      <c r="H197" s="10">
        <f t="shared" si="20"/>
        <v>-0.9928483146331416</v>
      </c>
      <c r="I197">
        <f t="shared" si="16"/>
        <v>-11.914179775597699</v>
      </c>
      <c r="K197">
        <f t="shared" si="17"/>
        <v>-1.008007388218511</v>
      </c>
      <c r="M197">
        <f t="shared" si="18"/>
        <v>-1.008007388218511</v>
      </c>
      <c r="N197" s="13">
        <f t="shared" si="19"/>
        <v>2.2979751196664389E-4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4.7903051846574272</v>
      </c>
      <c r="H198" s="10">
        <f t="shared" si="20"/>
        <v>-0.98018024090010847</v>
      </c>
      <c r="I198">
        <f t="shared" si="16"/>
        <v>-11.762162890801301</v>
      </c>
      <c r="K198">
        <f t="shared" si="17"/>
        <v>-0.99542646672613744</v>
      </c>
      <c r="M198">
        <f t="shared" si="18"/>
        <v>-0.99542646672613744</v>
      </c>
      <c r="N198" s="13">
        <f t="shared" si="19"/>
        <v>2.3244740193827272E-4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4.8071273038693958</v>
      </c>
      <c r="H199" s="10">
        <f t="shared" si="20"/>
        <v>-0.96765519793604882</v>
      </c>
      <c r="I199">
        <f t="shared" si="16"/>
        <v>-11.611862375232587</v>
      </c>
      <c r="K199">
        <f t="shared" si="17"/>
        <v>-0.98298605819439722</v>
      </c>
      <c r="M199">
        <f t="shared" si="18"/>
        <v>-0.98298605819439722</v>
      </c>
      <c r="N199" s="13">
        <f t="shared" si="19"/>
        <v>2.3503527626100637E-4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4.8239494230813627</v>
      </c>
      <c r="H200" s="10">
        <f t="shared" si="20"/>
        <v>-0.95527211462755135</v>
      </c>
      <c r="I200">
        <f t="shared" si="16"/>
        <v>-11.463265375530616</v>
      </c>
      <c r="K200">
        <f t="shared" si="17"/>
        <v>-0.97068511666831692</v>
      </c>
      <c r="M200">
        <f t="shared" si="18"/>
        <v>-0.97068511666831692</v>
      </c>
      <c r="N200" s="13">
        <f t="shared" si="19"/>
        <v>2.3756063190864352E-4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4.8407715422933313</v>
      </c>
      <c r="H201" s="10">
        <f t="shared" si="20"/>
        <v>-0.94302990899149164</v>
      </c>
      <c r="I201">
        <f t="shared" si="16"/>
        <v>-11.3163589078979</v>
      </c>
      <c r="K201">
        <f t="shared" si="17"/>
        <v>-0.95852258570627891</v>
      </c>
      <c r="M201">
        <f t="shared" si="18"/>
        <v>-0.95852258570627891</v>
      </c>
      <c r="N201" s="13">
        <f t="shared" si="19"/>
        <v>2.4002303178891161E-4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4.8575936615052981</v>
      </c>
      <c r="H202" s="10">
        <f t="shared" si="20"/>
        <v>-0.93092748906143519</v>
      </c>
      <c r="I202">
        <f t="shared" si="16"/>
        <v>-11.171129868737221</v>
      </c>
      <c r="K202">
        <f t="shared" si="17"/>
        <v>-0.94649739923037102</v>
      </c>
      <c r="M202">
        <f t="shared" si="18"/>
        <v>-0.94649739923037102</v>
      </c>
      <c r="N202" s="13">
        <f t="shared" si="19"/>
        <v>2.4242210266873138E-4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4.8744157807172659</v>
      </c>
      <c r="H203" s="10">
        <f t="shared" si="20"/>
        <v>-0.91896375374067796</v>
      </c>
      <c r="I203">
        <f t="shared" si="16"/>
        <v>-11.027565044888135</v>
      </c>
      <c r="K203">
        <f t="shared" si="17"/>
        <v>-0.93460848234481397</v>
      </c>
      <c r="M203">
        <f t="shared" si="18"/>
        <v>-0.93460848234481397</v>
      </c>
      <c r="N203" s="13">
        <f t="shared" si="19"/>
        <v>2.4475753309707166E-4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4.8912378999292345</v>
      </c>
      <c r="H204" s="10">
        <f t="shared" si="20"/>
        <v>-0.90713759362298652</v>
      </c>
      <c r="I204">
        <f t="shared" si="16"/>
        <v>-10.885651123475839</v>
      </c>
      <c r="K204">
        <f t="shared" si="17"/>
        <v>-0.92285475212351953</v>
      </c>
      <c r="M204">
        <f t="shared" si="18"/>
        <v>-0.92285475212351953</v>
      </c>
      <c r="N204" s="13">
        <f t="shared" si="19"/>
        <v>2.4702907133087714E-4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4.9080600191412014</v>
      </c>
      <c r="H205" s="10">
        <f t="shared" si="20"/>
        <v>-0.89544789178206308</v>
      </c>
      <c r="I205">
        <f t="shared" si="16"/>
        <v>-10.745374701384756</v>
      </c>
      <c r="K205">
        <f t="shared" si="17"/>
        <v>-0.9112351183677565</v>
      </c>
      <c r="M205">
        <f t="shared" si="18"/>
        <v>-0.9112351183677565</v>
      </c>
      <c r="N205" s="13">
        <f t="shared" si="19"/>
        <v>2.4923652326802527E-4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4.92488213835317</v>
      </c>
      <c r="H206" s="10">
        <f t="shared" si="20"/>
        <v>-0.883893524530737</v>
      </c>
      <c r="I206">
        <f t="shared" si="16"/>
        <v>-10.606722294368844</v>
      </c>
      <c r="K206">
        <f t="shared" si="17"/>
        <v>-0.89974848433487853</v>
      </c>
      <c r="M206">
        <f t="shared" si="18"/>
        <v>-0.89974848433487853</v>
      </c>
      <c r="N206" s="13">
        <f t="shared" si="19"/>
        <v>2.513797503909437E-4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4.9417042575651369</v>
      </c>
      <c r="H207" s="10">
        <f t="shared" si="20"/>
        <v>-0.87247336215084514</v>
      </c>
      <c r="I207">
        <f t="shared" si="16"/>
        <v>-10.469680345810142</v>
      </c>
      <c r="K207">
        <f t="shared" si="17"/>
        <v>-0.88839374743907185</v>
      </c>
      <c r="M207">
        <f t="shared" si="18"/>
        <v>-0.88839374743907185</v>
      </c>
      <c r="N207" s="13">
        <f t="shared" si="19"/>
        <v>2.5345866772558519E-4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4.9585263767771055</v>
      </c>
      <c r="H208" s="10">
        <f t="shared" si="20"/>
        <v>-0.86118626959474587</v>
      </c>
      <c r="I208">
        <f t="shared" si="16"/>
        <v>-10.334235235136951</v>
      </c>
      <c r="K208">
        <f t="shared" si="17"/>
        <v>-0.87716979992498834</v>
      </c>
      <c r="M208">
        <f t="shared" si="18"/>
        <v>-0.87716979992498834</v>
      </c>
      <c r="N208" s="13">
        <f t="shared" si="19"/>
        <v>2.554732418177809E-4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4.9753484959890732</v>
      </c>
      <c r="H209" s="10">
        <f t="shared" si="20"/>
        <v>-0.85003110715937658</v>
      </c>
      <c r="I209">
        <f t="shared" si="16"/>
        <v>-10.200373285912519</v>
      </c>
      <c r="K209">
        <f t="shared" si="17"/>
        <v>-0.86607552951518019</v>
      </c>
      <c r="M209">
        <f t="shared" si="18"/>
        <v>-0.86607552951518019</v>
      </c>
      <c r="N209" s="13">
        <f t="shared" si="19"/>
        <v>2.5742348873141071E-4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4.992170615201041</v>
      </c>
      <c r="H210" s="10">
        <f t="shared" si="20"/>
        <v>-0.83900673113373658</v>
      </c>
      <c r="I210">
        <f t="shared" si="16"/>
        <v>-10.068080773604839</v>
      </c>
      <c r="K210">
        <f t="shared" si="17"/>
        <v>-0.85510982003214997</v>
      </c>
      <c r="M210">
        <f t="shared" si="18"/>
        <v>-0.85510982003214997</v>
      </c>
      <c r="N210" s="13">
        <f t="shared" si="19"/>
        <v>2.5930947207020448E-4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5.0089927344130087</v>
      </c>
      <c r="H211" s="10">
        <f t="shared" si="20"/>
        <v>-0.82811199442065764</v>
      </c>
      <c r="I211">
        <f t="shared" si="16"/>
        <v>-9.9373439330478917</v>
      </c>
      <c r="K211">
        <f t="shared" si="17"/>
        <v>-0.84427155199586246</v>
      </c>
      <c r="M211">
        <f t="shared" si="18"/>
        <v>-0.84427155199586246</v>
      </c>
      <c r="N211" s="13">
        <f t="shared" si="19"/>
        <v>2.6113130102635944E-4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5.0258148536249756</v>
      </c>
      <c r="H212" s="10">
        <f t="shared" si="20"/>
        <v>-0.81734574713369146</v>
      </c>
      <c r="I212">
        <f t="shared" ref="I212:I275" si="23">H212*$E$6</f>
        <v>-9.8081489656042979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-0.83355960319750955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-0.83355960319750955</v>
      </c>
      <c r="N212" s="13">
        <f t="shared" ref="N212:N275" si="26">(M212-H212)^2*O212</f>
        <v>2.6288912845821058E-4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5.0426369728369442</v>
      </c>
      <c r="H213" s="10">
        <f t="shared" ref="H213:H276" si="27">-(-$B$4)*(1+D213+$E$5*D213^3)*EXP(-D213)</f>
        <v>-0.80670683716992297</v>
      </c>
      <c r="I213">
        <f t="shared" si="23"/>
        <v>-9.6804820460390761</v>
      </c>
      <c r="K213">
        <f t="shared" si="24"/>
        <v>-0.82297284925029435</v>
      </c>
      <c r="M213">
        <f t="shared" si="25"/>
        <v>-0.82297284925029435</v>
      </c>
      <c r="N213" s="13">
        <f t="shared" si="26"/>
        <v>2.6458314899878741E-4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5.059459092048912</v>
      </c>
      <c r="H214" s="10">
        <f t="shared" si="27"/>
        <v>-0.79619411075949398</v>
      </c>
      <c r="I214">
        <f t="shared" si="23"/>
        <v>-9.5543293291139282</v>
      </c>
      <c r="K214">
        <f t="shared" si="24"/>
        <v>-0.8125101641180017</v>
      </c>
      <c r="M214">
        <f t="shared" si="25"/>
        <v>-0.8125101641180017</v>
      </c>
      <c r="N214" s="13">
        <f t="shared" si="26"/>
        <v>2.6621359719767104E-4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5.0762812112608797</v>
      </c>
      <c r="H215" s="10">
        <f t="shared" si="27"/>
        <v>-0.78580641299259524</v>
      </c>
      <c r="I215">
        <f t="shared" si="23"/>
        <v>-9.4296769559111429</v>
      </c>
      <c r="K215">
        <f t="shared" si="24"/>
        <v>-0.80217042062206168</v>
      </c>
      <c r="M215">
        <f t="shared" si="25"/>
        <v>-0.80217042062206168</v>
      </c>
      <c r="N215" s="13">
        <f t="shared" si="26"/>
        <v>2.6778074569723575E-4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5.0931033304728484</v>
      </c>
      <c r="H216" s="10">
        <f t="shared" si="27"/>
        <v>-0.77554258832466672</v>
      </c>
      <c r="I216">
        <f t="shared" si="23"/>
        <v>-9.3065110598959997</v>
      </c>
      <c r="K216">
        <f t="shared" si="24"/>
        <v>-0.79195249092782671</v>
      </c>
      <c r="M216">
        <f t="shared" si="25"/>
        <v>-0.79195249092782671</v>
      </c>
      <c r="N216" s="13">
        <f t="shared" si="26"/>
        <v>2.6928490344519729E-4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5.1099254496848152</v>
      </c>
      <c r="H217" s="10">
        <f t="shared" si="27"/>
        <v>-0.76540148106051886</v>
      </c>
      <c r="I217">
        <f t="shared" si="23"/>
        <v>-9.1848177727262268</v>
      </c>
      <c r="K217">
        <f t="shared" si="24"/>
        <v>-0.78185524701074216</v>
      </c>
      <c r="M217">
        <f t="shared" si="25"/>
        <v>-0.78185524701074216</v>
      </c>
      <c r="N217" s="13">
        <f t="shared" si="26"/>
        <v>2.7072641394472761E-4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5.126747568896783</v>
      </c>
      <c r="H218" s="10">
        <f t="shared" si="27"/>
        <v>-0.75538193581807034</v>
      </c>
      <c r="I218">
        <f t="shared" si="23"/>
        <v>-9.0645832298168436</v>
      </c>
      <c r="K218">
        <f t="shared" si="24"/>
        <v>-0.77187756110306194</v>
      </c>
      <c r="M218">
        <f t="shared" si="25"/>
        <v>-0.77187756110306194</v>
      </c>
      <c r="N218" s="13">
        <f t="shared" si="26"/>
        <v>2.7210565354285419E-4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5.1435696881087507</v>
      </c>
      <c r="H219" s="10">
        <f t="shared" si="27"/>
        <v>-0.7454827979723746</v>
      </c>
      <c r="I219">
        <f t="shared" si="23"/>
        <v>-8.9457935756684961</v>
      </c>
      <c r="K219">
        <f t="shared" si="24"/>
        <v>-0.76201830612177124</v>
      </c>
      <c r="M219">
        <f t="shared" si="25"/>
        <v>-0.76201830612177124</v>
      </c>
      <c r="N219" s="13">
        <f t="shared" si="26"/>
        <v>2.7342302975876263E-4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5.1603918073207184</v>
      </c>
      <c r="H220" s="10">
        <f t="shared" si="27"/>
        <v>-0.73570291408058752</v>
      </c>
      <c r="I220">
        <f t="shared" si="23"/>
        <v>-8.8284349689670503</v>
      </c>
      <c r="K220">
        <f t="shared" si="24"/>
        <v>-0.75227635607832066</v>
      </c>
      <c r="M220">
        <f t="shared" si="25"/>
        <v>-0.75227635607832066</v>
      </c>
      <c r="N220" s="13">
        <f t="shared" si="26"/>
        <v>2.7467897965222467E-4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5.1772139265326871</v>
      </c>
      <c r="H221" s="10">
        <f t="shared" si="27"/>
        <v>-0.72604113228850975</v>
      </c>
      <c r="I221">
        <f t="shared" si="23"/>
        <v>-8.7124935874621166</v>
      </c>
      <c r="K221">
        <f t="shared" si="24"/>
        <v>-0.74265058647078286</v>
      </c>
      <c r="M221">
        <f t="shared" si="25"/>
        <v>-0.74265058647078286</v>
      </c>
      <c r="N221" s="13">
        <f t="shared" si="26"/>
        <v>2.7587396823302966E-4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5.1940360457446548</v>
      </c>
      <c r="H222" s="10">
        <f t="shared" si="27"/>
        <v>-0.71649630271931641</v>
      </c>
      <c r="I222">
        <f t="shared" si="23"/>
        <v>-8.5979556326317965</v>
      </c>
      <c r="K222">
        <f t="shared" si="24"/>
        <v>-0.73313987465901598</v>
      </c>
      <c r="M222">
        <f t="shared" si="25"/>
        <v>-0.73313987465901598</v>
      </c>
      <c r="N222" s="13">
        <f t="shared" si="26"/>
        <v>2.7700848691195469E-4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5.2108581649566226</v>
      </c>
      <c r="H223" s="10">
        <f t="shared" si="27"/>
        <v>-0.70706727784507062</v>
      </c>
      <c r="I223">
        <f t="shared" si="23"/>
        <v>-8.4848073341408465</v>
      </c>
      <c r="K223">
        <f t="shared" si="24"/>
        <v>-0.72374310022340227</v>
      </c>
      <c r="M223">
        <f t="shared" si="25"/>
        <v>-0.72374310022340227</v>
      </c>
      <c r="N223" s="13">
        <f t="shared" si="26"/>
        <v>2.7808305199366668E-4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5.2276802841685903</v>
      </c>
      <c r="H224" s="10">
        <f t="shared" si="27"/>
        <v>-0.69775291284159746</v>
      </c>
      <c r="I224">
        <f t="shared" si="23"/>
        <v>-8.37303495409917</v>
      </c>
      <c r="K224">
        <f t="shared" si="24"/>
        <v>-0.71445914530770338</v>
      </c>
      <c r="M224">
        <f t="shared" si="25"/>
        <v>-0.71445914530770338</v>
      </c>
      <c r="N224" s="13">
        <f t="shared" si="26"/>
        <v>2.7909820321157146E-4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5.2445024033805581</v>
      </c>
      <c r="H225" s="10">
        <f t="shared" si="27"/>
        <v>-0.68855206592727758</v>
      </c>
      <c r="I225">
        <f t="shared" si="23"/>
        <v>-8.2626247911273314</v>
      </c>
      <c r="K225">
        <f t="shared" si="24"/>
        <v>-0.70528689494657815</v>
      </c>
      <c r="M225">
        <f t="shared" si="25"/>
        <v>-0.70528689494657815</v>
      </c>
      <c r="N225" s="13">
        <f t="shared" si="26"/>
        <v>2.8005450230522439E-4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5.2613245225925258</v>
      </c>
      <c r="H226" s="10">
        <f t="shared" si="27"/>
        <v>-0.67946359868630268</v>
      </c>
      <c r="I226">
        <f t="shared" si="23"/>
        <v>-8.1535631842356331</v>
      </c>
      <c r="K226">
        <f t="shared" si="24"/>
        <v>-0.69622523737826403</v>
      </c>
      <c r="M226">
        <f t="shared" si="25"/>
        <v>-0.69622523737826403</v>
      </c>
      <c r="N226" s="13">
        <f t="shared" si="26"/>
        <v>2.8095253163985562E-4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5.2781466418044927</v>
      </c>
      <c r="H227" s="10">
        <f t="shared" si="27"/>
        <v>-0.67048637637692132</v>
      </c>
      <c r="I227">
        <f t="shared" si="23"/>
        <v>-8.0458365165230568</v>
      </c>
      <c r="K227">
        <f t="shared" si="24"/>
        <v>-0.68727306434293289</v>
      </c>
      <c r="M227">
        <f t="shared" si="25"/>
        <v>-0.68727306434293289</v>
      </c>
      <c r="N227" s="13">
        <f t="shared" si="26"/>
        <v>2.8179289286823768E-4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5.2949687610164613</v>
      </c>
      <c r="H228" s="10">
        <f t="shared" si="27"/>
        <v>-0.6616192682251818</v>
      </c>
      <c r="I228">
        <f t="shared" si="23"/>
        <v>-7.9394312187021816</v>
      </c>
      <c r="K228">
        <f t="shared" si="24"/>
        <v>-0.67842927136719955</v>
      </c>
      <c r="M228">
        <f t="shared" si="25"/>
        <v>-0.67842927136719955</v>
      </c>
      <c r="N228" s="13">
        <f t="shared" si="26"/>
        <v>2.8257620563464656E-4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5.3117908802284299</v>
      </c>
      <c r="H229" s="10">
        <f t="shared" si="27"/>
        <v>-0.65286114770466996</v>
      </c>
      <c r="I229">
        <f t="shared" si="23"/>
        <v>-7.8343337724560396</v>
      </c>
      <c r="K229">
        <f t="shared" si="24"/>
        <v>-0.6696927580352614</v>
      </c>
      <c r="M229">
        <f t="shared" si="25"/>
        <v>-0.6696927580352614</v>
      </c>
      <c r="N229" s="13">
        <f t="shared" si="26"/>
        <v>2.8330310632087246E-4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5.3286129994403977</v>
      </c>
      <c r="H230" s="10">
        <f t="shared" si="27"/>
        <v>-0.64421089280271626</v>
      </c>
      <c r="I230">
        <f t="shared" si="23"/>
        <v>-7.7305307136325947</v>
      </c>
      <c r="K230">
        <f t="shared" si="24"/>
        <v>-0.66106242824710837</v>
      </c>
      <c r="M230">
        <f t="shared" si="25"/>
        <v>-0.66106242824710837</v>
      </c>
      <c r="N230" s="13">
        <f t="shared" si="26"/>
        <v>2.8397424683360351E-4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5.3454351186523654</v>
      </c>
      <c r="H231" s="10">
        <f t="shared" si="27"/>
        <v>-0.63566738627354302</v>
      </c>
      <c r="I231">
        <f t="shared" si="23"/>
        <v>-7.6280086352825158</v>
      </c>
      <c r="K231">
        <f t="shared" si="24"/>
        <v>-0.65253719046426062</v>
      </c>
      <c r="M231">
        <f t="shared" si="25"/>
        <v>-0.65253719046426062</v>
      </c>
      <c r="N231" s="13">
        <f t="shared" si="26"/>
        <v>2.8459029343315298E-4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5.3622572378643323</v>
      </c>
      <c r="H232" s="10">
        <f t="shared" si="27"/>
        <v>-0.62722951587879783</v>
      </c>
      <c r="I232">
        <f t="shared" si="23"/>
        <v>-7.5267541905455744</v>
      </c>
      <c r="K232">
        <f t="shared" si="24"/>
        <v>-0.64411595794345267</v>
      </c>
      <c r="M232">
        <f t="shared" si="25"/>
        <v>-0.64411595794345267</v>
      </c>
      <c r="N232" s="13">
        <f t="shared" si="26"/>
        <v>2.8515192560294437E-4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5.3790793570763</v>
      </c>
      <c r="H233" s="10">
        <f t="shared" si="27"/>
        <v>-0.61889617461590896</v>
      </c>
      <c r="I233">
        <f t="shared" si="23"/>
        <v>-7.4267540953909075</v>
      </c>
      <c r="K233">
        <f t="shared" si="24"/>
        <v>-0.63579764895867841</v>
      </c>
      <c r="M233">
        <f t="shared" si="25"/>
        <v>-0.63579764895867841</v>
      </c>
      <c r="N233" s="13">
        <f t="shared" si="26"/>
        <v>2.8565983495929404E-4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5.3959014762882687</v>
      </c>
      <c r="H234" s="10">
        <f t="shared" si="27"/>
        <v>-0.61066626093469134</v>
      </c>
      <c r="I234">
        <f t="shared" si="23"/>
        <v>-7.3279951312162961</v>
      </c>
      <c r="K234">
        <f t="shared" si="24"/>
        <v>-0.62758118701200172</v>
      </c>
      <c r="M234">
        <f t="shared" si="25"/>
        <v>-0.62758118701200172</v>
      </c>
      <c r="N234" s="13">
        <f t="shared" si="26"/>
        <v>2.8611472420087464E-4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5.4127235955002355</v>
      </c>
      <c r="H235" s="10">
        <f t="shared" si="27"/>
        <v>-0.60253867894260482</v>
      </c>
      <c r="I235">
        <f t="shared" si="23"/>
        <v>-7.2304641473112579</v>
      </c>
      <c r="K235">
        <f t="shared" si="24"/>
        <v>-0.61946550103351949</v>
      </c>
      <c r="M235">
        <f t="shared" si="25"/>
        <v>-0.61946550103351949</v>
      </c>
      <c r="N235" s="13">
        <f t="shared" si="26"/>
        <v>2.8651730609747698E-4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5.4295457147122033</v>
      </c>
      <c r="H236" s="10">
        <f t="shared" si="27"/>
        <v>-0.59451233859907004</v>
      </c>
      <c r="I236">
        <f t="shared" si="23"/>
        <v>-7.1341480631888405</v>
      </c>
      <c r="K236">
        <f t="shared" si="24"/>
        <v>-0.61144952557084697</v>
      </c>
      <c r="M236">
        <f t="shared" si="25"/>
        <v>-0.61144952557084697</v>
      </c>
      <c r="N236" s="13">
        <f t="shared" si="26"/>
        <v>2.8686830251693014E-4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5.446367833924171</v>
      </c>
      <c r="H237" s="10">
        <f t="shared" si="27"/>
        <v>-0.58658615589922125</v>
      </c>
      <c r="I237">
        <f t="shared" si="23"/>
        <v>-7.0390338707906555</v>
      </c>
      <c r="K237">
        <f t="shared" si="24"/>
        <v>-0.60353220096850591</v>
      </c>
      <c r="M237">
        <f t="shared" si="25"/>
        <v>-0.60353220096850591</v>
      </c>
      <c r="N237" s="13">
        <f t="shared" si="26"/>
        <v>2.8716844349022672E-4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5.4631899531361396</v>
      </c>
      <c r="H238" s="10">
        <f t="shared" si="27"/>
        <v>-0.57875905304747133</v>
      </c>
      <c r="I238">
        <f t="shared" si="23"/>
        <v>-6.9451086365696559</v>
      </c>
      <c r="K238">
        <f t="shared" si="24"/>
        <v>-0.59571247353755374</v>
      </c>
      <c r="M238">
        <f t="shared" si="25"/>
        <v>-0.59571247353755374</v>
      </c>
      <c r="N238" s="13">
        <f t="shared" si="26"/>
        <v>2.8741846631354632E-4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5.4800120723481074</v>
      </c>
      <c r="H239" s="10">
        <f t="shared" si="27"/>
        <v>-0.57102995862125083</v>
      </c>
      <c r="I239">
        <f t="shared" si="23"/>
        <v>-6.85235950345501</v>
      </c>
      <c r="K239">
        <f t="shared" si="24"/>
        <v>-0.58798929571580327</v>
      </c>
      <c r="M239">
        <f t="shared" si="25"/>
        <v>-0.58798929571580327</v>
      </c>
      <c r="N239" s="13">
        <f t="shared" si="26"/>
        <v>2.8761911468666243E-4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5.4968341915600751</v>
      </c>
      <c r="H240" s="10">
        <f t="shared" si="27"/>
        <v>-0.56339780772526937</v>
      </c>
      <c r="I240">
        <f t="shared" si="23"/>
        <v>-6.760773692703232</v>
      </c>
      <c r="K240">
        <f t="shared" si="24"/>
        <v>-0.58036162621896314</v>
      </c>
      <c r="M240">
        <f t="shared" si="25"/>
        <v>-0.58036162621896314</v>
      </c>
      <c r="N240" s="13">
        <f t="shared" si="26"/>
        <v>2.8777113788698686E-4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5.513656310772042</v>
      </c>
      <c r="H241" s="10">
        <f t="shared" si="27"/>
        <v>-0.5558615421366413</v>
      </c>
      <c r="I241">
        <f t="shared" si="23"/>
        <v>-6.6703385056396955</v>
      </c>
      <c r="K241">
        <f t="shared" si="24"/>
        <v>-0.57282843018302143</v>
      </c>
      <c r="M241">
        <f t="shared" si="25"/>
        <v>-0.57282843018302143</v>
      </c>
      <c r="N241" s="13">
        <f t="shared" si="26"/>
        <v>2.8787528997839713E-4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5.5304784299840097</v>
      </c>
      <c r="H242" s="10">
        <f t="shared" si="27"/>
        <v>-0.54842011044120098</v>
      </c>
      <c r="I242">
        <f t="shared" si="23"/>
        <v>-6.5810413252944118</v>
      </c>
      <c r="K242">
        <f t="shared" si="24"/>
        <v>-0.56538867929818115</v>
      </c>
      <c r="M242">
        <f t="shared" si="25"/>
        <v>-0.56538867929818115</v>
      </c>
      <c r="N242" s="13">
        <f t="shared" si="26"/>
        <v>2.8793232905407736E-4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5.5473005491959784</v>
      </c>
      <c r="H243" s="10">
        <f t="shared" si="27"/>
        <v>-0.54107246816132859</v>
      </c>
      <c r="I243">
        <f t="shared" si="23"/>
        <v>-6.4928696179359431</v>
      </c>
      <c r="K243">
        <f t="shared" si="24"/>
        <v>-0.55804135193465476</v>
      </c>
      <c r="M243">
        <f t="shared" si="25"/>
        <v>-0.55804135193465476</v>
      </c>
      <c r="N243" s="13">
        <f t="shared" si="26"/>
        <v>2.8794301651265223E-4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5.564122668407947</v>
      </c>
      <c r="H244" s="10">
        <f t="shared" si="27"/>
        <v>-0.53381757787559336</v>
      </c>
      <c r="I244">
        <f t="shared" si="23"/>
        <v>-6.4058109345071204</v>
      </c>
      <c r="K244">
        <f t="shared" si="24"/>
        <v>-0.55078543326060014</v>
      </c>
      <c r="M244">
        <f t="shared" si="25"/>
        <v>-0.55078543326060014</v>
      </c>
      <c r="N244" s="13">
        <f t="shared" si="26"/>
        <v>2.8790811636650359E-4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5.5809447876199139</v>
      </c>
      <c r="H245" s="10">
        <f t="shared" si="27"/>
        <v>-0.52665440933051366</v>
      </c>
      <c r="I245">
        <f t="shared" si="23"/>
        <v>-6.3198529119661639</v>
      </c>
      <c r="K245">
        <f t="shared" si="24"/>
        <v>-0.54361991535249143</v>
      </c>
      <c r="M245">
        <f t="shared" si="25"/>
        <v>-0.54361991535249143</v>
      </c>
      <c r="N245" s="13">
        <f t="shared" si="26"/>
        <v>2.8782839458176403E-4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5.5977669068318807</v>
      </c>
      <c r="H246" s="10">
        <f t="shared" si="27"/>
        <v>-0.51958193954472287</v>
      </c>
      <c r="I246">
        <f t="shared" si="23"/>
        <v>-6.234983274536674</v>
      </c>
      <c r="K246">
        <f t="shared" si="24"/>
        <v>-0.53654379729818702</v>
      </c>
      <c r="M246">
        <f t="shared" si="25"/>
        <v>-0.53654379729818702</v>
      </c>
      <c r="N246" s="13">
        <f t="shared" si="26"/>
        <v>2.8770461844875185E-4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5.6145890260438494</v>
      </c>
      <c r="H247" s="10">
        <f t="shared" si="27"/>
        <v>-0.51259915290581903</v>
      </c>
      <c r="I247">
        <f t="shared" si="23"/>
        <v>-6.1511898348698288</v>
      </c>
      <c r="K247">
        <f t="shared" si="24"/>
        <v>-0.52955608529297238</v>
      </c>
      <c r="M247">
        <f t="shared" si="25"/>
        <v>-0.52955608529297238</v>
      </c>
      <c r="N247" s="13">
        <f t="shared" si="26"/>
        <v>2.8753755598249006E-4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5.6314111452558171</v>
      </c>
      <c r="H248" s="10">
        <f t="shared" si="27"/>
        <v>-0.50570504126017413</v>
      </c>
      <c r="I248">
        <f t="shared" si="23"/>
        <v>-6.0684604951220891</v>
      </c>
      <c r="K248">
        <f t="shared" si="24"/>
        <v>-0.52265579272882912</v>
      </c>
      <c r="M248">
        <f t="shared" si="25"/>
        <v>-0.52265579272882912</v>
      </c>
      <c r="N248" s="13">
        <f t="shared" si="26"/>
        <v>2.8732797535210928E-4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5.6482332644677857</v>
      </c>
      <c r="H249" s="10">
        <f t="shared" si="27"/>
        <v>-0.49889860399596142</v>
      </c>
      <c r="I249">
        <f t="shared" si="23"/>
        <v>-5.9867832479515375</v>
      </c>
      <c r="K249">
        <f t="shared" si="24"/>
        <v>-0.51584194027717034</v>
      </c>
      <c r="M249">
        <f t="shared" si="25"/>
        <v>-0.51584194027717034</v>
      </c>
      <c r="N249" s="13">
        <f t="shared" si="26"/>
        <v>2.8707664433813053E-4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5.6650553836797526</v>
      </c>
      <c r="H250" s="10">
        <f t="shared" si="27"/>
        <v>-0.49217884811965518</v>
      </c>
      <c r="I250">
        <f t="shared" si="23"/>
        <v>-5.9061461774358621</v>
      </c>
      <c r="K250">
        <f t="shared" si="24"/>
        <v>-0.50911355596530061</v>
      </c>
      <c r="M250">
        <f t="shared" si="25"/>
        <v>-0.50911355596530061</v>
      </c>
      <c r="N250" s="13">
        <f t="shared" si="26"/>
        <v>2.8678432981736509E-4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5.6818775028917212</v>
      </c>
      <c r="H251" s="10">
        <f t="shared" si="27"/>
        <v>-0.48554478832625236</v>
      </c>
      <c r="I251">
        <f t="shared" si="23"/>
        <v>-5.8265374599150288</v>
      </c>
      <c r="K251">
        <f t="shared" si="24"/>
        <v>-0.50246967524681563</v>
      </c>
      <c r="M251">
        <f t="shared" si="25"/>
        <v>-0.50246967524681563</v>
      </c>
      <c r="N251" s="13">
        <f t="shared" si="26"/>
        <v>2.8645179727385345E-4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5.6986996221036881</v>
      </c>
      <c r="H252" s="10">
        <f t="shared" si="27"/>
        <v>-0.47899544706345032</v>
      </c>
      <c r="I252">
        <f t="shared" si="23"/>
        <v>-5.7479453647614038</v>
      </c>
      <c r="K252">
        <f t="shared" si="24"/>
        <v>-0.49590934106618462</v>
      </c>
      <c r="M252">
        <f t="shared" si="25"/>
        <v>-0.49590934106618462</v>
      </c>
      <c r="N252" s="13">
        <f t="shared" si="26"/>
        <v>2.8607981033573125E-4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5.7155217413156567</v>
      </c>
      <c r="H253" s="10">
        <f t="shared" si="27"/>
        <v>-0.47252985459001406</v>
      </c>
      <c r="I253">
        <f t="shared" si="23"/>
        <v>-5.6703582550801688</v>
      </c>
      <c r="K253">
        <f t="shared" si="24"/>
        <v>-0.48943160391771534</v>
      </c>
      <c r="M253">
        <f t="shared" si="25"/>
        <v>-0.48943160391771534</v>
      </c>
      <c r="N253" s="13">
        <f t="shared" si="26"/>
        <v>2.8566913033645057E-4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5.7323438605276245</v>
      </c>
      <c r="H254" s="10">
        <f t="shared" si="27"/>
        <v>-0.46614704902855503</v>
      </c>
      <c r="I254">
        <f t="shared" si="23"/>
        <v>-5.5937645883426601</v>
      </c>
      <c r="K254">
        <f t="shared" si="24"/>
        <v>-0.4830355218991334</v>
      </c>
      <c r="M254">
        <f t="shared" si="25"/>
        <v>-0.4830355218991334</v>
      </c>
      <c r="N254" s="13">
        <f t="shared" si="26"/>
        <v>2.8522051590026178E-4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5.7491659797395922</v>
      </c>
      <c r="H255" s="10">
        <f t="shared" si="27"/>
        <v>-0.45984607641293701</v>
      </c>
      <c r="I255">
        <f t="shared" si="23"/>
        <v>-5.5181529169552439</v>
      </c>
      <c r="K255">
        <f t="shared" si="24"/>
        <v>-0.47672016075996015</v>
      </c>
      <c r="M255">
        <f t="shared" si="25"/>
        <v>-0.47672016075996015</v>
      </c>
      <c r="N255" s="13">
        <f t="shared" si="26"/>
        <v>2.8473472255045147E-4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5.7659880989515599</v>
      </c>
      <c r="H256" s="10">
        <f t="shared" si="27"/>
        <v>-0.4536259907305199</v>
      </c>
      <c r="I256">
        <f t="shared" si="23"/>
        <v>-5.4435118887662384</v>
      </c>
      <c r="K256">
        <f t="shared" si="24"/>
        <v>-0.4704845939449061</v>
      </c>
      <c r="M256">
        <f t="shared" si="25"/>
        <v>-0.4704845939449061</v>
      </c>
      <c r="N256" s="13">
        <f t="shared" si="26"/>
        <v>2.8421250234011281E-4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5.7828102181635268</v>
      </c>
      <c r="H257" s="10">
        <f t="shared" si="27"/>
        <v>-0.44748585395944218</v>
      </c>
      <c r="I257">
        <f t="shared" si="23"/>
        <v>-5.3698302475133062</v>
      </c>
      <c r="K257">
        <f t="shared" si="24"/>
        <v>-0.46432790263245877</v>
      </c>
      <c r="M257">
        <f t="shared" si="25"/>
        <v>-0.46432790263245877</v>
      </c>
      <c r="N257" s="13">
        <f t="shared" si="26"/>
        <v>2.8365460350425974E-4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5.7996323373754954</v>
      </c>
      <c r="H258" s="10">
        <f t="shared" si="27"/>
        <v>-0.44142473610113675</v>
      </c>
      <c r="I258">
        <f t="shared" si="23"/>
        <v>-5.297096833213641</v>
      </c>
      <c r="K258">
        <f t="shared" si="24"/>
        <v>-0.45824917576885282</v>
      </c>
      <c r="M258">
        <f t="shared" si="25"/>
        <v>-0.45824917576885282</v>
      </c>
      <c r="N258" s="13">
        <f t="shared" si="26"/>
        <v>2.8306177013261814E-4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5.8164544565874641</v>
      </c>
      <c r="H259" s="10">
        <f t="shared" si="27"/>
        <v>-0.43544171520827379</v>
      </c>
      <c r="I259">
        <f t="shared" si="23"/>
        <v>-5.2253005824992851</v>
      </c>
      <c r="K259">
        <f t="shared" si="24"/>
        <v>-0.45224751009761233</v>
      </c>
      <c r="M259">
        <f t="shared" si="25"/>
        <v>-0.45224751009761233</v>
      </c>
      <c r="N259" s="13">
        <f t="shared" si="26"/>
        <v>2.8243474186251714E-4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5.8332765757994309</v>
      </c>
      <c r="H260" s="10">
        <f t="shared" si="27"/>
        <v>-0.42953587740830856</v>
      </c>
      <c r="I260">
        <f t="shared" si="23"/>
        <v>-5.1544305288997023</v>
      </c>
      <c r="K260">
        <f t="shared" si="24"/>
        <v>-0.44632201018482426</v>
      </c>
      <c r="M260">
        <f t="shared" si="25"/>
        <v>-0.44632201018482426</v>
      </c>
      <c r="N260" s="13">
        <f t="shared" si="26"/>
        <v>2.8177425359081452E-4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5.8500986950113978</v>
      </c>
      <c r="H261" s="10">
        <f t="shared" si="27"/>
        <v>-0.42370631692281485</v>
      </c>
      <c r="I261">
        <f t="shared" si="23"/>
        <v>-5.0844758030737784</v>
      </c>
      <c r="K261">
        <f t="shared" si="24"/>
        <v>-0.44047178844031776</v>
      </c>
      <c r="M261">
        <f t="shared" si="25"/>
        <v>-0.44047178844031776</v>
      </c>
      <c r="N261" s="13">
        <f t="shared" si="26"/>
        <v>2.8108103520420118E-4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5.8669208142233664</v>
      </c>
      <c r="H262" s="10">
        <f t="shared" si="27"/>
        <v>-0.41795213608277482</v>
      </c>
      <c r="I262">
        <f t="shared" si="23"/>
        <v>-5.0154256329932974</v>
      </c>
      <c r="K262">
        <f t="shared" si="24"/>
        <v>-0.43469596513491682</v>
      </c>
      <c r="M262">
        <f t="shared" si="25"/>
        <v>-0.43469596513491682</v>
      </c>
      <c r="N262" s="13">
        <f t="shared" si="26"/>
        <v>2.8035581132735451E-4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5.8837429334353342</v>
      </c>
      <c r="H263" s="10">
        <f t="shared" si="27"/>
        <v>-0.41227244533998952</v>
      </c>
      <c r="I263">
        <f t="shared" si="23"/>
        <v>-4.9472693440798743</v>
      </c>
      <c r="K263">
        <f t="shared" si="24"/>
        <v>-0.428993668413921</v>
      </c>
      <c r="M263">
        <f t="shared" si="25"/>
        <v>-0.428993668413921</v>
      </c>
      <c r="N263" s="13">
        <f t="shared" si="26"/>
        <v>2.7959930108817854E-4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5.9005650526473028</v>
      </c>
      <c r="H264" s="10">
        <f t="shared" si="27"/>
        <v>-0.40666636327477296</v>
      </c>
      <c r="I264">
        <f t="shared" si="23"/>
        <v>-4.8799963592972757</v>
      </c>
      <c r="K264">
        <f t="shared" si="24"/>
        <v>-0.42336403430695724</v>
      </c>
      <c r="M264">
        <f t="shared" si="25"/>
        <v>-0.42336403430695724</v>
      </c>
      <c r="N264" s="13">
        <f t="shared" si="26"/>
        <v>2.7881221789904606E-4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5.9173871718592697</v>
      </c>
      <c r="H265" s="10">
        <f t="shared" si="27"/>
        <v>-0.40113301660008205</v>
      </c>
      <c r="I265">
        <f t="shared" si="23"/>
        <v>-4.813596199200985</v>
      </c>
      <c r="K265">
        <f t="shared" si="24"/>
        <v>-0.41780620673436719</v>
      </c>
      <c r="M265">
        <f t="shared" si="25"/>
        <v>-0.41780620673436719</v>
      </c>
      <c r="N265" s="13">
        <f t="shared" si="26"/>
        <v>2.7799526925402344E-4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5.9342092910712374</v>
      </c>
      <c r="H266" s="10">
        <f t="shared" si="27"/>
        <v>-0.39567154016223471</v>
      </c>
      <c r="I266">
        <f t="shared" si="23"/>
        <v>-4.748058481946817</v>
      </c>
      <c r="K266">
        <f t="shared" si="24"/>
        <v>-0.41231933751025546</v>
      </c>
      <c r="M266">
        <f t="shared" si="25"/>
        <v>-0.41231933751025546</v>
      </c>
      <c r="N266" s="13">
        <f t="shared" si="26"/>
        <v>2.7714915654076649E-4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5.9510314102832051</v>
      </c>
      <c r="H267" s="10">
        <f t="shared" si="27"/>
        <v>-0.39028107693835939</v>
      </c>
      <c r="I267">
        <f t="shared" si="23"/>
        <v>-4.683372923260313</v>
      </c>
      <c r="K267">
        <f t="shared" si="24"/>
        <v>-0.4069025863423541</v>
      </c>
      <c r="M267">
        <f t="shared" si="25"/>
        <v>-0.4069025863423541</v>
      </c>
      <c r="N267" s="13">
        <f t="shared" si="26"/>
        <v>2.762745748670844E-4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5.9678535294951738</v>
      </c>
      <c r="H268" s="10">
        <f t="shared" si="27"/>
        <v>-0.38496077803071682</v>
      </c>
      <c r="I268">
        <f t="shared" si="23"/>
        <v>-4.6195293363686023</v>
      </c>
      <c r="K268">
        <f t="shared" si="24"/>
        <v>-0.40155512082881811</v>
      </c>
      <c r="M268">
        <f t="shared" si="25"/>
        <v>-0.40155512082881811</v>
      </c>
      <c r="N268" s="13">
        <f t="shared" si="26"/>
        <v>2.753722129008962E-4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5.9846756487071415</v>
      </c>
      <c r="H269" s="10">
        <f t="shared" si="27"/>
        <v>-0.37970980265802945</v>
      </c>
      <c r="I269">
        <f t="shared" si="23"/>
        <v>-4.5565176318963534</v>
      </c>
      <c r="K269">
        <f t="shared" si="24"/>
        <v>-0.39627611645209754</v>
      </c>
      <c r="M269">
        <f t="shared" si="25"/>
        <v>-0.39627611645209754</v>
      </c>
      <c r="N269" s="13">
        <f t="shared" si="26"/>
        <v>2.744427527235306E-4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6.0014977679191075</v>
      </c>
      <c r="H270" s="10">
        <f t="shared" si="27"/>
        <v>-0.37452731814394913</v>
      </c>
      <c r="I270">
        <f t="shared" si="23"/>
        <v>-4.49432781772739</v>
      </c>
      <c r="K270">
        <f t="shared" si="24"/>
        <v>-0.39106475657000145</v>
      </c>
      <c r="M270">
        <f t="shared" si="25"/>
        <v>-0.39106475657000145</v>
      </c>
      <c r="N270" s="13">
        <f t="shared" si="26"/>
        <v>2.7348686969547181E-4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6.0183198871310761</v>
      </c>
      <c r="H271" s="10">
        <f t="shared" si="27"/>
        <v>-0.36941249990278918</v>
      </c>
      <c r="I271">
        <f t="shared" si="23"/>
        <v>-4.43294999883347</v>
      </c>
      <c r="K271">
        <f t="shared" si="24"/>
        <v>-0.38592023240407147</v>
      </c>
      <c r="M271">
        <f t="shared" si="25"/>
        <v>-0.38592023240407147</v>
      </c>
      <c r="N271" s="13">
        <f t="shared" si="26"/>
        <v>2.7250523233389169E-4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6.0351420063430439</v>
      </c>
      <c r="H272" s="10">
        <f t="shared" si="27"/>
        <v>-0.36436453142264541</v>
      </c>
      <c r="I272">
        <f t="shared" si="23"/>
        <v>-4.3723743770717451</v>
      </c>
      <c r="K272">
        <f t="shared" si="24"/>
        <v>-0.38084174302539986</v>
      </c>
      <c r="M272">
        <f t="shared" si="25"/>
        <v>-0.38084174302539986</v>
      </c>
      <c r="N272" s="13">
        <f t="shared" si="26"/>
        <v>2.7149850220194584E-4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6.0519641255550125</v>
      </c>
      <c r="H273" s="10">
        <f t="shared" si="27"/>
        <v>-0.35938260424601914</v>
      </c>
      <c r="I273">
        <f t="shared" si="23"/>
        <v>-4.3125912509522299</v>
      </c>
      <c r="K273">
        <f t="shared" si="24"/>
        <v>-0.37582849533797624</v>
      </c>
      <c r="M273">
        <f t="shared" si="25"/>
        <v>-0.37582849533797624</v>
      </c>
      <c r="N273" s="13">
        <f t="shared" si="26"/>
        <v>2.7046733380851385E-4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6.0687862447669794</v>
      </c>
      <c r="H274" s="10">
        <f t="shared" si="27"/>
        <v>-0.35446591794806298</v>
      </c>
      <c r="I274">
        <f t="shared" si="23"/>
        <v>-4.253591015376756</v>
      </c>
      <c r="K274">
        <f t="shared" si="24"/>
        <v>-0.3708797040597</v>
      </c>
      <c r="M274">
        <f t="shared" si="25"/>
        <v>-0.3708797040597</v>
      </c>
      <c r="N274" s="13">
        <f t="shared" si="26"/>
        <v>2.694123745185683E-4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6.085608363978948</v>
      </c>
      <c r="H275" s="10">
        <f t="shared" si="27"/>
        <v>-0.34961368011255262</v>
      </c>
      <c r="I275">
        <f t="shared" si="23"/>
        <v>-4.1953641613506312</v>
      </c>
      <c r="K275">
        <f t="shared" si="24"/>
        <v>-0.36599459170114135</v>
      </c>
      <c r="M275">
        <f t="shared" si="25"/>
        <v>-0.36599459170114135</v>
      </c>
      <c r="N275" s="13">
        <f t="shared" si="26"/>
        <v>2.6833426447316061E-4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6.1024304831909149</v>
      </c>
      <c r="H276" s="10">
        <f t="shared" si="27"/>
        <v>-0.34482510630569807</v>
      </c>
      <c r="I276">
        <f t="shared" ref="I276:I339" si="30">H276*$E$6</f>
        <v>-4.1379012756683764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-0.3611723885421721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-0.3611723885421721</v>
      </c>
      <c r="N276" s="13">
        <f t="shared" ref="N276:N339" si="33">(M276-H276)^2*O276</f>
        <v>2.6723363651893919E-4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6.1192526024028835</v>
      </c>
      <c r="H277" s="10">
        <f t="shared" ref="H277:H340" si="34">-(-$B$4)*(1+D277+$E$5*D277^3)*EXP(-D277)</f>
        <v>-0.34009942004788923</v>
      </c>
      <c r="I277">
        <f t="shared" si="30"/>
        <v>-4.0811930405746706</v>
      </c>
      <c r="K277">
        <f t="shared" si="31"/>
        <v>-0.35641233260654698</v>
      </c>
      <c r="M277">
        <f t="shared" si="32"/>
        <v>-0.35641233260654698</v>
      </c>
      <c r="N277" s="13">
        <f t="shared" si="33"/>
        <v>2.6611111614641353E-4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6.136074721614861</v>
      </c>
      <c r="H278" s="10">
        <f t="shared" si="34"/>
        <v>-0.33543585278348154</v>
      </c>
      <c r="I278">
        <f t="shared" si="30"/>
        <v>-4.0252302334017784</v>
      </c>
      <c r="K278">
        <f t="shared" si="31"/>
        <v>-0.35171366963454093</v>
      </c>
      <c r="M278">
        <f t="shared" si="32"/>
        <v>-0.35171366963454093</v>
      </c>
      <c r="N278" s="13">
        <f t="shared" si="33"/>
        <v>2.6496732143663302E-4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6.1528968408268199</v>
      </c>
      <c r="H279" s="10">
        <f t="shared" si="34"/>
        <v>-0.3308336438487256</v>
      </c>
      <c r="I279">
        <f t="shared" si="30"/>
        <v>-3.9700037261847072</v>
      </c>
      <c r="K279">
        <f t="shared" si="31"/>
        <v>-0.34707565305374605</v>
      </c>
      <c r="M279">
        <f t="shared" si="32"/>
        <v>-0.34707565305374605</v>
      </c>
      <c r="N279" s="13">
        <f t="shared" si="33"/>
        <v>2.638028630159689E-4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6.1697189600387867</v>
      </c>
      <c r="H280" s="10">
        <f t="shared" si="34"/>
        <v>-0.32629204043788956</v>
      </c>
      <c r="I280">
        <f t="shared" si="30"/>
        <v>-3.915504485254675</v>
      </c>
      <c r="K280">
        <f t="shared" si="31"/>
        <v>-0.34249754394806375</v>
      </c>
      <c r="M280">
        <f t="shared" si="32"/>
        <v>-0.34249754394806375</v>
      </c>
      <c r="N280" s="13">
        <f t="shared" si="33"/>
        <v>2.6261834401826803E-4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6.1865410792507545</v>
      </c>
      <c r="H281" s="10">
        <f t="shared" si="34"/>
        <v>-0.32181029756774265</v>
      </c>
      <c r="I281">
        <f t="shared" si="30"/>
        <v>-3.8617235708129121</v>
      </c>
      <c r="K281">
        <f t="shared" si="31"/>
        <v>-0.33797861102506827</v>
      </c>
      <c r="M281">
        <f t="shared" si="32"/>
        <v>-0.33797861102506827</v>
      </c>
      <c r="N281" s="13">
        <f t="shared" si="33"/>
        <v>2.6141436005433646E-4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6.2033631984627302</v>
      </c>
      <c r="H282" s="10">
        <f t="shared" si="34"/>
        <v>-0.31738767804040563</v>
      </c>
      <c r="I282">
        <f t="shared" si="30"/>
        <v>-3.8086521364848673</v>
      </c>
      <c r="K282">
        <f t="shared" si="31"/>
        <v>-0.33351813058173385</v>
      </c>
      <c r="M282">
        <f t="shared" si="32"/>
        <v>-0.33351813058173385</v>
      </c>
      <c r="N282" s="13">
        <f t="shared" si="33"/>
        <v>2.6019149918804209E-4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6.2201853176746909</v>
      </c>
      <c r="H283" s="10">
        <f t="shared" si="34"/>
        <v>-0.31302345240470825</v>
      </c>
      <c r="I283">
        <f t="shared" si="30"/>
        <v>-3.7562814288564992</v>
      </c>
      <c r="K283">
        <f t="shared" si="31"/>
        <v>-0.32911538646867028</v>
      </c>
      <c r="M283">
        <f t="shared" si="32"/>
        <v>-0.32911538646867028</v>
      </c>
      <c r="N283" s="13">
        <f t="shared" si="33"/>
        <v>2.5895034191890159E-4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6.2370074368866577</v>
      </c>
      <c r="H284" s="10">
        <f t="shared" si="34"/>
        <v>-0.30871689891608151</v>
      </c>
      <c r="I284">
        <f t="shared" si="30"/>
        <v>-3.7046027869929778</v>
      </c>
      <c r="K284">
        <f t="shared" si="31"/>
        <v>-0.32476967005288754</v>
      </c>
      <c r="M284">
        <f t="shared" si="32"/>
        <v>-0.32476967005288754</v>
      </c>
      <c r="N284" s="13">
        <f t="shared" si="33"/>
        <v>2.5769146117067283E-4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6.2538295560986263</v>
      </c>
      <c r="H285" s="10">
        <f t="shared" si="34"/>
        <v>-0.3044673034951319</v>
      </c>
      <c r="I285">
        <f t="shared" si="30"/>
        <v>-3.6536076419415826</v>
      </c>
      <c r="K285">
        <f t="shared" si="31"/>
        <v>-0.32048028017923097</v>
      </c>
      <c r="M285">
        <f t="shared" si="32"/>
        <v>-0.32048028017923097</v>
      </c>
      <c r="N285" s="13">
        <f t="shared" si="33"/>
        <v>2.5641542228550037E-4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6.2706516753106021</v>
      </c>
      <c r="H286" s="10">
        <f t="shared" si="34"/>
        <v>-0.30027395968490034</v>
      </c>
      <c r="I286">
        <f t="shared" si="30"/>
        <v>-3.6032875162188041</v>
      </c>
      <c r="K286">
        <f t="shared" si="31"/>
        <v>-0.31624652313049734</v>
      </c>
      <c r="M286">
        <f t="shared" si="32"/>
        <v>-0.31624652313049734</v>
      </c>
      <c r="N286" s="13">
        <f t="shared" si="33"/>
        <v>2.5512278302362146E-4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6.2874737945225609</v>
      </c>
      <c r="H287" s="10">
        <f t="shared" si="34"/>
        <v>-0.29613616860693237</v>
      </c>
      <c r="I287">
        <f t="shared" si="30"/>
        <v>-3.5536340232831884</v>
      </c>
      <c r="K287">
        <f t="shared" si="31"/>
        <v>-0.31206771258634364</v>
      </c>
      <c r="M287">
        <f t="shared" si="32"/>
        <v>-0.31206771258634364</v>
      </c>
      <c r="N287" s="13">
        <f t="shared" si="33"/>
        <v>2.538140935679154E-4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6.3042959137345296</v>
      </c>
      <c r="H288" s="10">
        <f t="shared" si="34"/>
        <v>-0.29205323891617779</v>
      </c>
      <c r="I288">
        <f t="shared" si="30"/>
        <v>-3.5046388669941333</v>
      </c>
      <c r="K288">
        <f t="shared" si="31"/>
        <v>-0.3079431695810107</v>
      </c>
      <c r="M288">
        <f t="shared" si="32"/>
        <v>-0.3079431695810107</v>
      </c>
      <c r="N288" s="13">
        <f t="shared" si="33"/>
        <v>2.5248989653319718E-4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6.3211180329464982</v>
      </c>
      <c r="H289" s="10">
        <f t="shared" si="34"/>
        <v>-0.28802448675485104</v>
      </c>
      <c r="I289">
        <f t="shared" si="30"/>
        <v>-3.4562938410582125</v>
      </c>
      <c r="K289">
        <f t="shared" si="31"/>
        <v>-0.30387222245999446</v>
      </c>
      <c r="M289">
        <f t="shared" si="32"/>
        <v>-0.30387222245999446</v>
      </c>
      <c r="N289" s="13">
        <f t="shared" si="33"/>
        <v>2.5115072698007754E-4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6.3379401521584731</v>
      </c>
      <c r="H290" s="10">
        <f t="shared" si="34"/>
        <v>-0.2840492357052532</v>
      </c>
      <c r="I290">
        <f t="shared" si="30"/>
        <v>-3.4085908284630384</v>
      </c>
      <c r="K290">
        <f t="shared" si="31"/>
        <v>-0.299854206835653</v>
      </c>
      <c r="M290">
        <f t="shared" si="32"/>
        <v>-0.299854206835653</v>
      </c>
      <c r="N290" s="13">
        <f t="shared" si="33"/>
        <v>2.4979711243277122E-4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6.3547622713704337</v>
      </c>
      <c r="H291" s="10">
        <f t="shared" si="34"/>
        <v>-0.28012681674166567</v>
      </c>
      <c r="I291">
        <f t="shared" si="30"/>
        <v>-3.3615218008999879</v>
      </c>
      <c r="K291">
        <f t="shared" si="31"/>
        <v>-0.29588846554186687</v>
      </c>
      <c r="M291">
        <f t="shared" si="32"/>
        <v>-0.29588846554186687</v>
      </c>
      <c r="N291" s="13">
        <f t="shared" si="33"/>
        <v>2.4842957290088395E-4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6.3715843905824006</v>
      </c>
      <c r="H292" s="10">
        <f t="shared" si="34"/>
        <v>-0.27625656818132721</v>
      </c>
      <c r="I292">
        <f t="shared" si="30"/>
        <v>-3.3150788181759268</v>
      </c>
      <c r="K292">
        <f t="shared" si="31"/>
        <v>-0.29197434858775978</v>
      </c>
      <c r="M292">
        <f t="shared" si="32"/>
        <v>-0.29197434858775978</v>
      </c>
      <c r="N292" s="13">
        <f t="shared" si="33"/>
        <v>2.4704862090483556E-4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6.3884065097943683</v>
      </c>
      <c r="H293" s="10">
        <f t="shared" si="34"/>
        <v>-0.27243783563461593</v>
      </c>
      <c r="I293">
        <f t="shared" si="30"/>
        <v>-3.269254027615391</v>
      </c>
      <c r="K293">
        <f t="shared" si="31"/>
        <v>-0.28811121311059851</v>
      </c>
      <c r="M293">
        <f t="shared" si="32"/>
        <v>-0.28811121311059851</v>
      </c>
      <c r="N293" s="13">
        <f t="shared" si="33"/>
        <v>2.4565476150463793E-4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6.405228629006344</v>
      </c>
      <c r="H294" s="10">
        <f t="shared" si="34"/>
        <v>-0.26866997195442793</v>
      </c>
      <c r="I294">
        <f t="shared" si="30"/>
        <v>-3.2240396634531354</v>
      </c>
      <c r="K294">
        <f t="shared" si="31"/>
        <v>-0.28429842332786109</v>
      </c>
      <c r="M294">
        <f t="shared" si="32"/>
        <v>-0.28429842332786109</v>
      </c>
      <c r="N294" s="13">
        <f t="shared" si="33"/>
        <v>2.4424849233176484E-4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6.4220507482183029</v>
      </c>
      <c r="H295" s="10">
        <f t="shared" si="34"/>
        <v>-0.26495233718485373</v>
      </c>
      <c r="I295">
        <f t="shared" si="30"/>
        <v>-3.1794280462182449</v>
      </c>
      <c r="K295">
        <f t="shared" si="31"/>
        <v>-0.28053535048857858</v>
      </c>
      <c r="M295">
        <f t="shared" si="32"/>
        <v>-0.28053535048857858</v>
      </c>
      <c r="N295" s="13">
        <f t="shared" si="33"/>
        <v>2.4283030362406589E-4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6.4388728674302715</v>
      </c>
      <c r="H296" s="10">
        <f t="shared" si="34"/>
        <v>-0.26128429850915691</v>
      </c>
      <c r="I296">
        <f t="shared" si="30"/>
        <v>-3.1354115821098829</v>
      </c>
      <c r="K296">
        <f t="shared" si="31"/>
        <v>-0.27682137282394503</v>
      </c>
      <c r="M296">
        <f t="shared" si="32"/>
        <v>-0.27682137282394503</v>
      </c>
      <c r="N296" s="13">
        <f t="shared" si="33"/>
        <v>2.4140067826324886E-4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6.4556949866422393</v>
      </c>
      <c r="H297" s="10">
        <f t="shared" si="34"/>
        <v>-0.25766523019716814</v>
      </c>
      <c r="I297">
        <f t="shared" si="30"/>
        <v>-3.0919827623660177</v>
      </c>
      <c r="K297">
        <f t="shared" si="31"/>
        <v>-0.27315587549731657</v>
      </c>
      <c r="M297">
        <f t="shared" si="32"/>
        <v>-0.27315587549731657</v>
      </c>
      <c r="N297" s="13">
        <f t="shared" si="33"/>
        <v>2.3996009181501067E-4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6.4725171058542159</v>
      </c>
      <c r="H298" s="10">
        <f t="shared" si="34"/>
        <v>-0.25409451355207524</v>
      </c>
      <c r="I298">
        <f t="shared" si="30"/>
        <v>-3.0491341626249029</v>
      </c>
      <c r="K298">
        <f t="shared" si="31"/>
        <v>-0.26953825055357128</v>
      </c>
      <c r="M298">
        <f t="shared" si="32"/>
        <v>-0.26953825055357128</v>
      </c>
      <c r="N298" s="13">
        <f t="shared" si="33"/>
        <v>2.3850901257137786E-4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6.4893392250661748</v>
      </c>
      <c r="H299" s="10">
        <f t="shared" si="34"/>
        <v>-0.25057153685670974</v>
      </c>
      <c r="I299">
        <f t="shared" si="30"/>
        <v>-3.0068584422805169</v>
      </c>
      <c r="K299">
        <f t="shared" si="31"/>
        <v>-0.26596789686793487</v>
      </c>
      <c r="M299">
        <f t="shared" si="32"/>
        <v>-0.26596789686793487</v>
      </c>
      <c r="N299" s="13">
        <f t="shared" si="33"/>
        <v>2.3704790159525228E-4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6.5061613442781434</v>
      </c>
      <c r="H300" s="10">
        <f t="shared" si="34"/>
        <v>-0.24709569531931985</v>
      </c>
      <c r="I300">
        <f t="shared" si="30"/>
        <v>-2.9651483438318382</v>
      </c>
      <c r="K300">
        <f t="shared" si="31"/>
        <v>-0.26244422009425789</v>
      </c>
      <c r="M300">
        <f t="shared" si="32"/>
        <v>-0.26244422009425789</v>
      </c>
      <c r="N300" s="13">
        <f t="shared" si="33"/>
        <v>2.355772127668866E-4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6.5229834634901191</v>
      </c>
      <c r="H301" s="10">
        <f t="shared" si="34"/>
        <v>-0.24366639101893803</v>
      </c>
      <c r="I301">
        <f t="shared" si="30"/>
        <v>-2.9239966922272562</v>
      </c>
      <c r="K301">
        <f t="shared" si="31"/>
        <v>-0.25896663261285463</v>
      </c>
      <c r="M301">
        <f t="shared" si="32"/>
        <v>-0.25896663261285463</v>
      </c>
      <c r="N301" s="13">
        <f t="shared" si="33"/>
        <v>2.3409739283221565E-4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6.5398055827020878</v>
      </c>
      <c r="H302" s="10">
        <f t="shared" si="34"/>
        <v>-0.24028303285032906</v>
      </c>
      <c r="I302">
        <f t="shared" si="30"/>
        <v>-2.8833963942039489</v>
      </c>
      <c r="K302">
        <f t="shared" si="31"/>
        <v>-0.25553455347788423</v>
      </c>
      <c r="M302">
        <f t="shared" si="32"/>
        <v>-0.25553455347788423</v>
      </c>
      <c r="N302" s="13">
        <f t="shared" si="33"/>
        <v>2.3260888145274069E-4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6.5566277019140546</v>
      </c>
      <c r="H303" s="10">
        <f t="shared" si="34"/>
        <v>-0.23694503646857168</v>
      </c>
      <c r="I303">
        <f t="shared" si="30"/>
        <v>-2.8433404376228602</v>
      </c>
      <c r="K303">
        <f t="shared" si="31"/>
        <v>-0.25214740836433353</v>
      </c>
      <c r="M303">
        <f t="shared" si="32"/>
        <v>-0.25214740836433353</v>
      </c>
      <c r="N303" s="13">
        <f t="shared" si="33"/>
        <v>2.3111211125704961E-4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6.5734498211260153</v>
      </c>
      <c r="H304" s="10">
        <f t="shared" si="34"/>
        <v>-0.23365182423333436</v>
      </c>
      <c r="I304">
        <f t="shared" si="30"/>
        <v>-2.8038218908000125</v>
      </c>
      <c r="K304">
        <f t="shared" si="31"/>
        <v>-0.24880462951465343</v>
      </c>
      <c r="M304">
        <f t="shared" si="32"/>
        <v>-0.24880462951465343</v>
      </c>
      <c r="N304" s="13">
        <f t="shared" si="33"/>
        <v>2.2960750789357111E-4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6.5902719403379901</v>
      </c>
      <c r="H305" s="10">
        <f t="shared" si="34"/>
        <v>-0.23040282515284494</v>
      </c>
      <c r="I305">
        <f t="shared" si="30"/>
        <v>-2.7648339018341392</v>
      </c>
      <c r="K305">
        <f t="shared" si="31"/>
        <v>-0.24550565568505511</v>
      </c>
      <c r="M305">
        <f t="shared" si="32"/>
        <v>-0.24550565568505511</v>
      </c>
      <c r="N305" s="13">
        <f t="shared" si="33"/>
        <v>2.2809549008465991E-4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6.6070940595499588</v>
      </c>
      <c r="H306" s="10">
        <f t="shared" si="34"/>
        <v>-0.22719747482763519</v>
      </c>
      <c r="I306">
        <f t="shared" si="30"/>
        <v>-2.7263696979316223</v>
      </c>
      <c r="K306">
        <f t="shared" si="31"/>
        <v>-0.24224993209154139</v>
      </c>
      <c r="M306">
        <f t="shared" si="32"/>
        <v>-0.24224993209154139</v>
      </c>
      <c r="N306" s="13">
        <f t="shared" si="33"/>
        <v>2.2657646968172234E-4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6.6239161787619256</v>
      </c>
      <c r="H307" s="10">
        <f t="shared" si="34"/>
        <v>-0.2240352153940334</v>
      </c>
      <c r="I307">
        <f t="shared" si="30"/>
        <v>-2.6884225847284009</v>
      </c>
      <c r="K307">
        <f t="shared" si="31"/>
        <v>-0.23903691035565111</v>
      </c>
      <c r="M307">
        <f t="shared" si="32"/>
        <v>-0.23903691035565111</v>
      </c>
      <c r="N307" s="13">
        <f t="shared" si="33"/>
        <v>2.2505085172142624E-4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6.6407382979738854</v>
      </c>
      <c r="H308" s="10">
        <f t="shared" si="34"/>
        <v>-0.22091549546749636</v>
      </c>
      <c r="I308">
        <f t="shared" si="30"/>
        <v>-2.6509859456099565</v>
      </c>
      <c r="K308">
        <f t="shared" si="31"/>
        <v>-0.23586604845000089</v>
      </c>
      <c r="M308">
        <f t="shared" si="32"/>
        <v>-0.23586604845000089</v>
      </c>
      <c r="N308" s="13">
        <f t="shared" si="33"/>
        <v>2.2351903448267503E-4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6.6575604171858611</v>
      </c>
      <c r="H309" s="10">
        <f t="shared" si="34"/>
        <v>-0.21783777008576755</v>
      </c>
      <c r="I309">
        <f t="shared" si="30"/>
        <v>-2.6140532410292106</v>
      </c>
      <c r="K309">
        <f t="shared" si="31"/>
        <v>-0.23273681064361768</v>
      </c>
      <c r="M309">
        <f t="shared" si="32"/>
        <v>-0.23273681064361768</v>
      </c>
      <c r="N309" s="13">
        <f t="shared" si="33"/>
        <v>2.219814095444631E-4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6.6743825363978289</v>
      </c>
      <c r="H310" s="10">
        <f t="shared" si="34"/>
        <v>-0.21480150065193068</v>
      </c>
      <c r="I310">
        <f t="shared" si="30"/>
        <v>-2.5776180078231681</v>
      </c>
      <c r="K310">
        <f t="shared" si="31"/>
        <v>-0.22964866744712759</v>
      </c>
      <c r="M310">
        <f t="shared" si="32"/>
        <v>-0.22964866744712759</v>
      </c>
      <c r="N310" s="13">
        <f t="shared" si="33"/>
        <v>2.2043836184439748E-4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6.6912046556097975</v>
      </c>
      <c r="H311" s="10">
        <f t="shared" si="34"/>
        <v>-0.21180615487733789</v>
      </c>
      <c r="I311">
        <f t="shared" si="30"/>
        <v>-2.5416738585280547</v>
      </c>
      <c r="K311">
        <f t="shared" si="31"/>
        <v>-0.22660109555777924</v>
      </c>
      <c r="M311">
        <f t="shared" si="32"/>
        <v>-0.22660109555777924</v>
      </c>
      <c r="N311" s="13">
        <f t="shared" si="33"/>
        <v>2.1889026973777832E-4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6.7080267748217564</v>
      </c>
      <c r="H312" s="10">
        <f t="shared" si="34"/>
        <v>-0.20885120672448809</v>
      </c>
      <c r="I312">
        <f t="shared" si="30"/>
        <v>-2.5062144806938571</v>
      </c>
      <c r="K312">
        <f t="shared" si="31"/>
        <v>-0.22359357780438074</v>
      </c>
      <c r="M312">
        <f t="shared" si="32"/>
        <v>-0.22359357780438074</v>
      </c>
      <c r="N312" s="13">
        <f t="shared" si="33"/>
        <v>2.1733750505725525E-4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6.7248488940337321</v>
      </c>
      <c r="H313" s="10">
        <f t="shared" si="34"/>
        <v>-0.20593613634984514</v>
      </c>
      <c r="I313">
        <f t="shared" si="30"/>
        <v>-2.471233636198142</v>
      </c>
      <c r="K313">
        <f t="shared" si="31"/>
        <v>-0.22062560309213394</v>
      </c>
      <c r="M313">
        <f t="shared" si="32"/>
        <v>-0.22062560309213394</v>
      </c>
      <c r="N313" s="13">
        <f t="shared" si="33"/>
        <v>2.1578043317280868E-4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6.7416710132456998</v>
      </c>
      <c r="H314" s="10">
        <f t="shared" si="34"/>
        <v>-0.20306043004665592</v>
      </c>
      <c r="I314">
        <f t="shared" si="30"/>
        <v>-2.4367251605598712</v>
      </c>
      <c r="K314">
        <f t="shared" si="31"/>
        <v>-0.21769666634743481</v>
      </c>
      <c r="M314">
        <f t="shared" si="32"/>
        <v>-0.21769666634743481</v>
      </c>
      <c r="N314" s="13">
        <f t="shared" si="33"/>
        <v>2.1421941305223798E-4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6.7584931324576685</v>
      </c>
      <c r="H315" s="10">
        <f t="shared" si="34"/>
        <v>-0.20022358018774603</v>
      </c>
      <c r="I315">
        <f t="shared" si="30"/>
        <v>-2.4026829622529524</v>
      </c>
      <c r="K315">
        <f t="shared" si="31"/>
        <v>-0.21480626846260795</v>
      </c>
      <c r="M315">
        <f t="shared" si="32"/>
        <v>-0.21480626846260795</v>
      </c>
      <c r="N315" s="13">
        <f t="shared" si="33"/>
        <v>2.1265479732179537E-4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6.7753152516696282</v>
      </c>
      <c r="H316" s="10">
        <f t="shared" si="34"/>
        <v>-0.19742508516836246</v>
      </c>
      <c r="I316">
        <f t="shared" si="30"/>
        <v>-2.3691010220203497</v>
      </c>
      <c r="K316">
        <f t="shared" si="31"/>
        <v>-0.21195391624065313</v>
      </c>
      <c r="M316">
        <f t="shared" si="32"/>
        <v>-0.21195391624065313</v>
      </c>
      <c r="N316" s="13">
        <f t="shared" si="33"/>
        <v>2.1108693232715873E-4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6.792137370881604</v>
      </c>
      <c r="H317" s="10">
        <f t="shared" si="34"/>
        <v>-0.19466444934904939</v>
      </c>
      <c r="I317">
        <f t="shared" si="30"/>
        <v>-2.3359733921885928</v>
      </c>
      <c r="K317">
        <f t="shared" si="31"/>
        <v>-0.20913912233998277</v>
      </c>
      <c r="M317">
        <f t="shared" si="32"/>
        <v>-0.20913912233998277</v>
      </c>
      <c r="N317" s="13">
        <f t="shared" si="33"/>
        <v>2.0951615819445643E-4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6.8089594900935717</v>
      </c>
      <c r="H318" s="10">
        <f t="shared" si="34"/>
        <v>-0.19194118299861299</v>
      </c>
      <c r="I318">
        <f t="shared" si="30"/>
        <v>-2.3032941959833559</v>
      </c>
      <c r="K318">
        <f t="shared" si="31"/>
        <v>-0.20636140521921442</v>
      </c>
      <c r="M318">
        <f t="shared" si="32"/>
        <v>-0.20636140521921442</v>
      </c>
      <c r="N318" s="13">
        <f t="shared" si="33"/>
        <v>2.0794280889152743E-4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6.8257816093055395</v>
      </c>
      <c r="H319" s="10">
        <f t="shared" si="34"/>
        <v>-0.18925480223714991</v>
      </c>
      <c r="I319">
        <f t="shared" si="30"/>
        <v>-2.2710576268457991</v>
      </c>
      <c r="K319">
        <f t="shared" si="31"/>
        <v>-0.2036202890819846</v>
      </c>
      <c r="M319">
        <f t="shared" si="32"/>
        <v>-0.2036202890819846</v>
      </c>
      <c r="N319" s="13">
        <f t="shared" si="33"/>
        <v>2.0636721228911838E-4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6.8426037285174983</v>
      </c>
      <c r="H320" s="10">
        <f t="shared" si="34"/>
        <v>-0.18660482897920322</v>
      </c>
      <c r="I320">
        <f t="shared" si="30"/>
        <v>-2.2392579477504384</v>
      </c>
      <c r="K320">
        <f t="shared" si="31"/>
        <v>-0.20091530382185563</v>
      </c>
      <c r="M320">
        <f t="shared" si="32"/>
        <v>-0.20091530382185563</v>
      </c>
      <c r="N320" s="13">
        <f t="shared" si="33"/>
        <v>2.0478969022218752E-4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6.8594258477294758</v>
      </c>
      <c r="H321" s="10">
        <f t="shared" si="34"/>
        <v>-0.1839907908770303</v>
      </c>
      <c r="I321">
        <f t="shared" si="30"/>
        <v>-2.2078894905243636</v>
      </c>
      <c r="K321">
        <f t="shared" si="31"/>
        <v>-0.19824598496729406</v>
      </c>
      <c r="M321">
        <f t="shared" si="32"/>
        <v>-0.19824598496729406</v>
      </c>
      <c r="N321" s="13">
        <f t="shared" si="33"/>
        <v>2.0321055855109104E-4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6.8762479669414436</v>
      </c>
      <c r="H322" s="10">
        <f t="shared" si="34"/>
        <v>-0.18141222126403406</v>
      </c>
      <c r="I322">
        <f t="shared" si="30"/>
        <v>-2.1769466551684085</v>
      </c>
      <c r="K322">
        <f t="shared" si="31"/>
        <v>-0.19561187362677862</v>
      </c>
      <c r="M322">
        <f t="shared" si="32"/>
        <v>-0.19561187362677862</v>
      </c>
      <c r="N322" s="13">
        <f t="shared" si="33"/>
        <v>2.0163012722279727E-4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6.8930700861534113</v>
      </c>
      <c r="H323" s="10">
        <f t="shared" si="34"/>
        <v>-0.17886865909832822</v>
      </c>
      <c r="I323">
        <f t="shared" si="30"/>
        <v>-2.1464239091799389</v>
      </c>
      <c r="K323">
        <f t="shared" si="31"/>
        <v>-0.19301251643400086</v>
      </c>
      <c r="M323">
        <f t="shared" si="32"/>
        <v>-0.19301251643400086</v>
      </c>
      <c r="N323" s="13">
        <f t="shared" si="33"/>
        <v>2.0004870033186071E-4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6.9098922053653702</v>
      </c>
      <c r="H324" s="10">
        <f t="shared" si="34"/>
        <v>-0.17635964890649874</v>
      </c>
      <c r="I324">
        <f t="shared" si="30"/>
        <v>-2.1163157868779852</v>
      </c>
      <c r="K324">
        <f t="shared" si="31"/>
        <v>-0.19044746549322986</v>
      </c>
      <c r="M324">
        <f t="shared" si="32"/>
        <v>-0.19044746549322986</v>
      </c>
      <c r="N324" s="13">
        <f t="shared" si="33"/>
        <v>1.9846657618137622E-4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6.9267143245773459</v>
      </c>
      <c r="H325" s="10">
        <f t="shared" si="34"/>
        <v>-0.17388474072754165</v>
      </c>
      <c r="I325">
        <f t="shared" si="30"/>
        <v>-2.0866168887304997</v>
      </c>
      <c r="K325">
        <f t="shared" si="31"/>
        <v>-0.18791627832481358</v>
      </c>
      <c r="M325">
        <f t="shared" si="32"/>
        <v>-0.18791627832481358</v>
      </c>
      <c r="N325" s="13">
        <f t="shared" si="33"/>
        <v>1.9688404734365591E-4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6.9435364437893146</v>
      </c>
      <c r="H326" s="10">
        <f t="shared" si="34"/>
        <v>-0.17144349005702453</v>
      </c>
      <c r="I326">
        <f t="shared" si="30"/>
        <v>-2.0573218806842943</v>
      </c>
      <c r="K326">
        <f t="shared" si="31"/>
        <v>-0.18541851781087143</v>
      </c>
      <c r="M326">
        <f t="shared" si="32"/>
        <v>-0.18541851781087143</v>
      </c>
      <c r="N326" s="13">
        <f t="shared" si="33"/>
        <v>1.953014007207912E-4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6.9603585630012814</v>
      </c>
      <c r="H327" s="10">
        <f t="shared" si="34"/>
        <v>-0.16903545779144288</v>
      </c>
      <c r="I327">
        <f t="shared" si="30"/>
        <v>-2.0284254934973145</v>
      </c>
      <c r="K327">
        <f t="shared" si="31"/>
        <v>-0.18295375214114304</v>
      </c>
      <c r="M327">
        <f t="shared" si="32"/>
        <v>-0.18295375214114304</v>
      </c>
      <c r="N327" s="13">
        <f t="shared" si="33"/>
        <v>1.9371891760489528E-4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6.9771806822132501</v>
      </c>
      <c r="H328" s="10">
        <f t="shared" si="34"/>
        <v>-0.16666021017282526</v>
      </c>
      <c r="I328">
        <f t="shared" si="30"/>
        <v>-1.999922522073903</v>
      </c>
      <c r="K328">
        <f t="shared" si="31"/>
        <v>-0.18052155475905426</v>
      </c>
      <c r="M328">
        <f t="shared" si="32"/>
        <v>-0.18052155475905426</v>
      </c>
      <c r="N328" s="13">
        <f t="shared" si="33"/>
        <v>1.921368737381802E-4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6.9940028014252169</v>
      </c>
      <c r="H329" s="10">
        <f t="shared" si="34"/>
        <v>-0.16431731873357633</v>
      </c>
      <c r="I329">
        <f t="shared" si="30"/>
        <v>-1.9718078248029158</v>
      </c>
      <c r="K329">
        <f t="shared" si="31"/>
        <v>-0.17812150430798429</v>
      </c>
      <c r="M329">
        <f t="shared" si="32"/>
        <v>-0.17812150430798429</v>
      </c>
      <c r="N329" s="13">
        <f t="shared" si="33"/>
        <v>1.9055553937269288E-4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7.0108249206371855</v>
      </c>
      <c r="H330" s="10">
        <f t="shared" si="34"/>
        <v>-0.16200636024157475</v>
      </c>
      <c r="I330">
        <f t="shared" si="30"/>
        <v>-1.9440763228988969</v>
      </c>
      <c r="K330">
        <f t="shared" si="31"/>
        <v>-0.17575318457775443</v>
      </c>
      <c r="M330">
        <f t="shared" si="32"/>
        <v>-0.17575318457775443</v>
      </c>
      <c r="N330" s="13">
        <f t="shared" si="33"/>
        <v>1.8897517932978206E-4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7.0276470398491533</v>
      </c>
      <c r="H331" s="10">
        <f t="shared" si="34"/>
        <v>-0.15972691664553923</v>
      </c>
      <c r="I331">
        <f t="shared" si="30"/>
        <v>-1.9167229997464708</v>
      </c>
      <c r="K331">
        <f t="shared" si="31"/>
        <v>-0.17341618445135282</v>
      </c>
      <c r="M331">
        <f t="shared" si="32"/>
        <v>-0.17341618445135282</v>
      </c>
      <c r="N331" s="13">
        <f t="shared" si="33"/>
        <v>1.8739605305928436E-4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7.044469159061121</v>
      </c>
      <c r="H332" s="10">
        <f t="shared" si="34"/>
        <v>-0.15747857502066967</v>
      </c>
      <c r="I332">
        <f t="shared" si="30"/>
        <v>-1.8897429002480362</v>
      </c>
      <c r="K332">
        <f t="shared" si="31"/>
        <v>-0.17111009785189929</v>
      </c>
      <c r="M332">
        <f t="shared" si="32"/>
        <v>-0.17111009785189929</v>
      </c>
      <c r="N332" s="13">
        <f t="shared" si="33"/>
        <v>1.858184146983344E-4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7.0612912782730888</v>
      </c>
      <c r="H333" s="10">
        <f t="shared" si="34"/>
        <v>-0.1552609275145764</v>
      </c>
      <c r="I333">
        <f t="shared" si="30"/>
        <v>-1.8631311301749167</v>
      </c>
      <c r="K333">
        <f t="shared" si="31"/>
        <v>-0.1688345236898679</v>
      </c>
      <c r="M333">
        <f t="shared" si="32"/>
        <v>-0.1688345236898679</v>
      </c>
      <c r="N333" s="13">
        <f t="shared" si="33"/>
        <v>1.8424251312988796E-4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7.0781133974850565</v>
      </c>
      <c r="H334" s="10">
        <f t="shared" si="34"/>
        <v>-0.15307357129350505</v>
      </c>
      <c r="I334">
        <f t="shared" si="30"/>
        <v>-1.8368828555220604</v>
      </c>
      <c r="K334">
        <f t="shared" si="31"/>
        <v>-0.16658906581057203</v>
      </c>
      <c r="M334">
        <f t="shared" si="32"/>
        <v>-0.16658906581057203</v>
      </c>
      <c r="N334" s="13">
        <f t="shared" si="33"/>
        <v>1.8266859204086786E-4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7.0949355166970243</v>
      </c>
      <c r="H335" s="10">
        <f t="shared" si="34"/>
        <v>-0.15091610848886552</v>
      </c>
      <c r="I335">
        <f t="shared" si="30"/>
        <v>-1.8109933018663864</v>
      </c>
      <c r="K335">
        <f t="shared" si="31"/>
        <v>-0.1643733329419233</v>
      </c>
      <c r="M335">
        <f t="shared" si="32"/>
        <v>-0.1643733329419233</v>
      </c>
      <c r="N335" s="13">
        <f t="shared" si="33"/>
        <v>1.8109688997997614E-4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7.1117576359089929</v>
      </c>
      <c r="H336" s="10">
        <f t="shared" si="34"/>
        <v>-0.14878814614407582</v>
      </c>
      <c r="I336">
        <f t="shared" si="30"/>
        <v>-1.7854577537289098</v>
      </c>
      <c r="K336">
        <f t="shared" si="31"/>
        <v>-0.16218693864247313</v>
      </c>
      <c r="M336">
        <f t="shared" si="32"/>
        <v>-0.16218693864247313</v>
      </c>
      <c r="N336" s="13">
        <f t="shared" si="33"/>
        <v>1.795276404151082E-4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7.1285797551209606</v>
      </c>
      <c r="H337" s="10">
        <f t="shared" si="34"/>
        <v>-0.14668929616172496</v>
      </c>
      <c r="I337">
        <f t="shared" si="30"/>
        <v>-1.7602715539406995</v>
      </c>
      <c r="K337">
        <f t="shared" si="31"/>
        <v>-0.16002950124974585</v>
      </c>
      <c r="M337">
        <f t="shared" si="32"/>
        <v>-0.16002950124974585</v>
      </c>
      <c r="N337" s="13">
        <f t="shared" si="33"/>
        <v>1.7796107179045845E-4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7.1454018743329266</v>
      </c>
      <c r="H338" s="10">
        <f t="shared" si="34"/>
        <v>-0.14461917525106602</v>
      </c>
      <c r="I338">
        <f t="shared" si="30"/>
        <v>-1.7354301030127921</v>
      </c>
      <c r="K338">
        <f t="shared" si="31"/>
        <v>-0.15790064382886934</v>
      </c>
      <c r="M338">
        <f t="shared" si="32"/>
        <v>-0.15790064382886934</v>
      </c>
      <c r="N338" s="13">
        <f t="shared" si="33"/>
        <v>1.7639740758317705E-4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7.1622239935448953</v>
      </c>
      <c r="H339" s="10">
        <f t="shared" si="34"/>
        <v>-0.14257740487584308</v>
      </c>
      <c r="I339">
        <f t="shared" si="30"/>
        <v>-1.710928858510117</v>
      </c>
      <c r="K339">
        <f t="shared" si="31"/>
        <v>-0.15579999412151208</v>
      </c>
      <c r="M339">
        <f t="shared" si="32"/>
        <v>-0.15579999412151208</v>
      </c>
      <c r="N339" s="13">
        <f t="shared" si="33"/>
        <v>1.7483686635968128E-4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7.179046112756863</v>
      </c>
      <c r="H340" s="10">
        <f t="shared" si="34"/>
        <v>-0.14056361120246108</v>
      </c>
      <c r="I340">
        <f t="shared" ref="I340:I403" si="37">H340*$E$6</f>
        <v>-1.686763334429533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-0.15372718449513578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-0.15372718449513578</v>
      </c>
      <c r="N340" s="13">
        <f t="shared" ref="N340:N403" si="40">(M340-H340)^2*O340</f>
        <v>1.732796618316187E-4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7.1958682319688316</v>
      </c>
      <c r="H341" s="10">
        <f t="shared" ref="H341:H404" si="41">-(-$B$4)*(1+D341+$E$5*D341^3)*EXP(-D341)</f>
        <v>-0.1385774250485024</v>
      </c>
      <c r="I341">
        <f t="shared" si="37"/>
        <v>-1.6629291005820288</v>
      </c>
      <c r="K341">
        <f t="shared" si="38"/>
        <v>-0.15168185189256431</v>
      </c>
      <c r="M341">
        <f t="shared" si="39"/>
        <v>-0.15168185189256431</v>
      </c>
      <c r="N341" s="13">
        <f t="shared" si="40"/>
        <v>1.7172600291137028E-4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7.2126903511807985</v>
      </c>
      <c r="H342" s="10">
        <f t="shared" si="41"/>
        <v>-0.1366184818315983</v>
      </c>
      <c r="I342">
        <f t="shared" si="37"/>
        <v>-1.6394217819791796</v>
      </c>
      <c r="K342">
        <f t="shared" si="38"/>
        <v>-0.14966363778188249</v>
      </c>
      <c r="M342">
        <f t="shared" si="39"/>
        <v>-0.14966363778188249</v>
      </c>
      <c r="N342" s="13">
        <f t="shared" si="40"/>
        <v>1.7017609376723493E-4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7.2295124703927671</v>
      </c>
      <c r="H343" s="10">
        <f t="shared" si="41"/>
        <v>-0.13468642151865728</v>
      </c>
      <c r="I343">
        <f t="shared" si="37"/>
        <v>-1.6162370582238874</v>
      </c>
      <c r="K343">
        <f t="shared" si="38"/>
        <v>-0.1476721881066636</v>
      </c>
      <c r="M343">
        <f t="shared" si="39"/>
        <v>-0.1476721881066636</v>
      </c>
      <c r="N343" s="13">
        <f t="shared" si="40"/>
        <v>1.6863013387818129E-4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7.246334589604734</v>
      </c>
      <c r="H344" s="10">
        <f t="shared" si="41"/>
        <v>-0.1327808885754593</v>
      </c>
      <c r="I344">
        <f t="shared" si="37"/>
        <v>-1.5933706629055115</v>
      </c>
      <c r="K344">
        <f t="shared" si="38"/>
        <v>-0.14570715323653796</v>
      </c>
      <c r="M344">
        <f t="shared" si="39"/>
        <v>-0.14570715323653796</v>
      </c>
      <c r="N344" s="13">
        <f t="shared" si="40"/>
        <v>1.6708831808825091E-4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7.2631567088167026</v>
      </c>
      <c r="H345" s="10">
        <f t="shared" si="41"/>
        <v>-0.13090153191661594</v>
      </c>
      <c r="I345">
        <f t="shared" si="37"/>
        <v>-1.5708183829993914</v>
      </c>
      <c r="K345">
        <f t="shared" si="38"/>
        <v>-0.14376818791810014</v>
      </c>
      <c r="M345">
        <f t="shared" si="39"/>
        <v>-0.14376818791810014</v>
      </c>
      <c r="N345" s="13">
        <f t="shared" si="40"/>
        <v>1.6555083666052953E-4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7.2799788280286704</v>
      </c>
      <c r="H346" s="10">
        <f t="shared" si="41"/>
        <v>-0.12904800485590487</v>
      </c>
      <c r="I346">
        <f t="shared" si="37"/>
        <v>-1.5485760582708585</v>
      </c>
      <c r="K346">
        <f t="shared" si="38"/>
        <v>-0.14185495122616806</v>
      </c>
      <c r="M346">
        <f t="shared" si="39"/>
        <v>-0.14185495122616806</v>
      </c>
      <c r="N346" s="13">
        <f t="shared" si="40"/>
        <v>1.6401787533079762E-4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7.296800947240639</v>
      </c>
      <c r="H347" s="10">
        <f t="shared" si="41"/>
        <v>-0.12721996505697902</v>
      </c>
      <c r="I347">
        <f t="shared" si="37"/>
        <v>-1.5266395806837483</v>
      </c>
      <c r="K347">
        <f t="shared" si="38"/>
        <v>-0.13996710651538988</v>
      </c>
      <c r="M347">
        <f t="shared" si="39"/>
        <v>-0.13996710651538988</v>
      </c>
      <c r="N347" s="13">
        <f t="shared" si="40"/>
        <v>1.624896153607368E-4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7.313623066452605</v>
      </c>
      <c r="H348" s="10">
        <f t="shared" si="41"/>
        <v>-0.12541707448445683</v>
      </c>
      <c r="I348">
        <f t="shared" si="37"/>
        <v>-1.5050048938134819</v>
      </c>
      <c r="K348">
        <f t="shared" si="38"/>
        <v>-0.13810432137221013</v>
      </c>
      <c r="M348">
        <f t="shared" si="39"/>
        <v>-0.13810432137221013</v>
      </c>
      <c r="N348" s="13">
        <f t="shared" si="40"/>
        <v>1.6096623359080581E-4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7.3304451856645727</v>
      </c>
      <c r="H349" s="10">
        <f t="shared" si="41"/>
        <v>-0.12363899935539424</v>
      </c>
      <c r="I349">
        <f t="shared" si="37"/>
        <v>-1.4836679922647309</v>
      </c>
      <c r="K349">
        <f t="shared" si="38"/>
        <v>-0.13626626756719246</v>
      </c>
      <c r="M349">
        <f t="shared" si="39"/>
        <v>-0.13626626756719246</v>
      </c>
      <c r="N349" s="13">
        <f t="shared" si="40"/>
        <v>1.5944790249268969E-4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7.3472673048765413</v>
      </c>
      <c r="H350" s="10">
        <f t="shared" si="41"/>
        <v>-0.12188541009114393</v>
      </c>
      <c r="I350">
        <f t="shared" si="37"/>
        <v>-1.462624921093727</v>
      </c>
      <c r="K350">
        <f t="shared" si="38"/>
        <v>-0.13445262100770938</v>
      </c>
      <c r="M350">
        <f t="shared" si="39"/>
        <v>-0.13445262100770938</v>
      </c>
      <c r="N350" s="13">
        <f t="shared" si="40"/>
        <v>1.57934790221442E-4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7.36408942408851</v>
      </c>
      <c r="H351" s="10">
        <f t="shared" si="41"/>
        <v>-0.12015598126960185</v>
      </c>
      <c r="I351">
        <f t="shared" si="37"/>
        <v>-1.4418717752352221</v>
      </c>
      <c r="K351">
        <f t="shared" si="38"/>
        <v>-0.13266306169099565</v>
      </c>
      <c r="M351">
        <f t="shared" si="39"/>
        <v>-0.13266306169099565</v>
      </c>
      <c r="N351" s="13">
        <f t="shared" si="40"/>
        <v>1.5642706066721208E-4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7.3809115433004768</v>
      </c>
      <c r="H352" s="10">
        <f t="shared" si="41"/>
        <v>-0.11845039157784611</v>
      </c>
      <c r="I352">
        <f t="shared" si="37"/>
        <v>-1.4214046989341533</v>
      </c>
      <c r="K352">
        <f t="shared" si="38"/>
        <v>-0.13089727365757253</v>
      </c>
      <c r="M352">
        <f t="shared" si="39"/>
        <v>-0.13089727365757253</v>
      </c>
      <c r="N352" s="13">
        <f t="shared" si="40"/>
        <v>1.5492487350661486E-4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7.3977336625124455</v>
      </c>
      <c r="H353" s="10">
        <f t="shared" si="41"/>
        <v>-0.11676832376516739</v>
      </c>
      <c r="I353">
        <f t="shared" si="37"/>
        <v>-1.4012198851820088</v>
      </c>
      <c r="K353">
        <f t="shared" si="38"/>
        <v>-0.12915494494504348</v>
      </c>
      <c r="M353">
        <f t="shared" si="39"/>
        <v>-0.12915494494504348</v>
      </c>
      <c r="N353" s="13">
        <f t="shared" si="40"/>
        <v>1.5342838425375487E-4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7.4145557817244123</v>
      </c>
      <c r="H354" s="10">
        <f t="shared" si="41"/>
        <v>-0.11510946459649603</v>
      </c>
      <c r="I354">
        <f t="shared" si="37"/>
        <v>-1.3813135751579524</v>
      </c>
      <c r="K354">
        <f t="shared" si="38"/>
        <v>-0.12743576754226515</v>
      </c>
      <c r="M354">
        <f t="shared" si="39"/>
        <v>-0.12743576754226515</v>
      </c>
      <c r="N354" s="13">
        <f t="shared" si="40"/>
        <v>1.5193774431087665E-4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7.4313779009363801</v>
      </c>
      <c r="H355" s="10">
        <f t="shared" si="41"/>
        <v>-0.11347350480622406</v>
      </c>
      <c r="I355">
        <f t="shared" si="37"/>
        <v>-1.3616820576746886</v>
      </c>
      <c r="K355">
        <f t="shared" si="38"/>
        <v>-0.12573943734389501</v>
      </c>
      <c r="M355">
        <f t="shared" si="39"/>
        <v>-0.12573943734389501</v>
      </c>
      <c r="N355" s="13">
        <f t="shared" si="40"/>
        <v>1.5045310101869473E-4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7.4482000201483487</v>
      </c>
      <c r="H356" s="10">
        <f t="shared" si="41"/>
        <v>-0.11186013905242689</v>
      </c>
      <c r="I356">
        <f t="shared" si="37"/>
        <v>-1.3423216686291228</v>
      </c>
      <c r="K356">
        <f t="shared" si="38"/>
        <v>-0.12406565410531727</v>
      </c>
      <c r="M356">
        <f t="shared" si="39"/>
        <v>-0.12406565410531727</v>
      </c>
      <c r="N356" s="13">
        <f t="shared" si="40"/>
        <v>1.4897459770633347E-4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7.4650221393603156</v>
      </c>
      <c r="H357" s="10">
        <f t="shared" si="41"/>
        <v>-0.11026906587148237</v>
      </c>
      <c r="I357">
        <f t="shared" si="37"/>
        <v>-1.3232287904577884</v>
      </c>
      <c r="K357">
        <f t="shared" si="38"/>
        <v>-0.12241412139795042</v>
      </c>
      <c r="M357">
        <f t="shared" si="39"/>
        <v>-0.12241412139795042</v>
      </c>
      <c r="N357" s="13">
        <f t="shared" si="40"/>
        <v>1.4750237374099216E-4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7.4818442585722842</v>
      </c>
      <c r="H358" s="10">
        <f t="shared" si="41"/>
        <v>-0.10869998763309165</v>
      </c>
      <c r="I358">
        <f t="shared" si="37"/>
        <v>-1.3043998515970998</v>
      </c>
      <c r="K358">
        <f t="shared" si="38"/>
        <v>-0.1207845465649342</v>
      </c>
      <c r="M358">
        <f t="shared" si="39"/>
        <v>-0.1207845465649342</v>
      </c>
      <c r="N358" s="13">
        <f t="shared" si="40"/>
        <v>1.4603656457717572E-4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7.498666377784251</v>
      </c>
      <c r="H359" s="10">
        <f t="shared" si="41"/>
        <v>-0.10715261049569998</v>
      </c>
      <c r="I359">
        <f t="shared" si="37"/>
        <v>-1.2858313259483998</v>
      </c>
      <c r="K359">
        <f t="shared" si="38"/>
        <v>-0.11917664067720382</v>
      </c>
      <c r="M359">
        <f t="shared" si="39"/>
        <v>-0.11917664067720382</v>
      </c>
      <c r="N359" s="13">
        <f t="shared" si="40"/>
        <v>1.4457730180571538E-4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7.5154884969962197</v>
      </c>
      <c r="H360" s="10">
        <f t="shared" si="41"/>
        <v>-0.1056266443623189</v>
      </c>
      <c r="I360">
        <f t="shared" si="37"/>
        <v>-1.2675197323478269</v>
      </c>
      <c r="K360">
        <f t="shared" si="38"/>
        <v>-0.11759011848994406</v>
      </c>
      <c r="M360">
        <f t="shared" si="39"/>
        <v>-0.11759011848994406</v>
      </c>
      <c r="N360" s="13">
        <f t="shared" si="40"/>
        <v>1.4312471320235664E-4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7.5323106162081874</v>
      </c>
      <c r="H361" s="10">
        <f t="shared" si="41"/>
        <v>-0.10412180283675115</v>
      </c>
      <c r="I361">
        <f t="shared" si="37"/>
        <v>-1.2494616340410138</v>
      </c>
      <c r="K361">
        <f t="shared" si="38"/>
        <v>-0.11602469839943259</v>
      </c>
      <c r="M361">
        <f t="shared" si="39"/>
        <v>-0.11602469839943259</v>
      </c>
      <c r="N361" s="13">
        <f t="shared" si="40"/>
        <v>1.416789227761015E-4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7.5491327354201552</v>
      </c>
      <c r="H362" s="10">
        <f t="shared" si="41"/>
        <v>-0.10263780318021636</v>
      </c>
      <c r="I362">
        <f t="shared" si="37"/>
        <v>-1.2316536381625962</v>
      </c>
      <c r="K362">
        <f t="shared" si="38"/>
        <v>-0.11448010240026608</v>
      </c>
      <c r="M362">
        <f t="shared" si="39"/>
        <v>-0.11448010240026608</v>
      </c>
      <c r="N362" s="13">
        <f t="shared" si="40"/>
        <v>1.4024005081719041E-4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7.565954854632122</v>
      </c>
      <c r="H363" s="10">
        <f t="shared" si="41"/>
        <v>-0.10117436626837996</v>
      </c>
      <c r="I363">
        <f t="shared" si="37"/>
        <v>-1.2140923952205596</v>
      </c>
      <c r="K363">
        <f t="shared" si="38"/>
        <v>-0.11295605604297475</v>
      </c>
      <c r="M363">
        <f t="shared" si="39"/>
        <v>-0.11295605604297475</v>
      </c>
      <c r="N363" s="13">
        <f t="shared" si="40"/>
        <v>1.3880821394479141E-4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7.5827769738440898</v>
      </c>
      <c r="H364" s="10">
        <f t="shared" si="41"/>
        <v>-9.9731216548783044E-2</v>
      </c>
      <c r="I364">
        <f t="shared" si="37"/>
        <v>-1.1967745985853966</v>
      </c>
      <c r="K364">
        <f t="shared" si="38"/>
        <v>-0.11145228839202294</v>
      </c>
      <c r="M364">
        <f t="shared" si="39"/>
        <v>-0.11145228839202294</v>
      </c>
      <c r="N364" s="13">
        <f t="shared" si="40"/>
        <v>1.3738352515439104E-4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7.5995990930560584</v>
      </c>
      <c r="H365" s="10">
        <f t="shared" si="41"/>
        <v>-9.8308081998674746E-2</v>
      </c>
      <c r="I365">
        <f t="shared" si="37"/>
        <v>-1.1796969839840969</v>
      </c>
      <c r="K365">
        <f t="shared" si="38"/>
        <v>-0.10996853198419686</v>
      </c>
      <c r="M365">
        <f t="shared" si="39"/>
        <v>-0.10996853198419686</v>
      </c>
      <c r="N365" s="13">
        <f t="shared" si="40"/>
        <v>1.3596609386486261E-4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7.616421212268027</v>
      </c>
      <c r="H366" s="10">
        <f t="shared" si="41"/>
        <v>-9.6904694083244897E-2</v>
      </c>
      <c r="I366">
        <f t="shared" si="37"/>
        <v>-1.1628563289989389</v>
      </c>
      <c r="K366">
        <f t="shared" si="38"/>
        <v>-0.10850452278737957</v>
      </c>
      <c r="M366">
        <f t="shared" si="39"/>
        <v>-0.10850452278737957</v>
      </c>
      <c r="N366" s="13">
        <f t="shared" si="40"/>
        <v>1.345560259652667E-4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7.6332433314799939</v>
      </c>
      <c r="H367" s="10">
        <f t="shared" si="41"/>
        <v>-9.5520787714258107E-2</v>
      </c>
      <c r="I367">
        <f t="shared" si="37"/>
        <v>-1.1462494525710973</v>
      </c>
      <c r="K367">
        <f t="shared" si="38"/>
        <v>-0.1070600001597124</v>
      </c>
      <c r="M367">
        <f t="shared" si="39"/>
        <v>-0.1070600001597124</v>
      </c>
      <c r="N367" s="13">
        <f t="shared" si="40"/>
        <v>1.3315342386132723E-4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7.6500654506919625</v>
      </c>
      <c r="H368" s="10">
        <f t="shared" si="41"/>
        <v>-9.4156101209087004E-2</v>
      </c>
      <c r="I368">
        <f t="shared" si="37"/>
        <v>-1.129873214509044</v>
      </c>
      <c r="K368">
        <f t="shared" si="38"/>
        <v>-0.10563470680914314</v>
      </c>
      <c r="M368">
        <f t="shared" si="39"/>
        <v>-0.10563470680914314</v>
      </c>
      <c r="N368" s="13">
        <f t="shared" si="40"/>
        <v>1.3175838652164002E-4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7.6668875699039294</v>
      </c>
      <c r="H369" s="10">
        <f t="shared" si="41"/>
        <v>-9.2810376250144988E-2</v>
      </c>
      <c r="I369">
        <f t="shared" si="37"/>
        <v>-1.1137245150017399</v>
      </c>
      <c r="K369">
        <f t="shared" si="38"/>
        <v>-0.10422838875336159</v>
      </c>
      <c r="M369">
        <f t="shared" si="39"/>
        <v>-0.10422838875336159</v>
      </c>
      <c r="N369" s="13">
        <f t="shared" si="40"/>
        <v>1.3037100952361058E-4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7.6837096891158971</v>
      </c>
      <c r="H370" s="10">
        <f t="shared" si="41"/>
        <v>-9.1483357844716701E-2</v>
      </c>
      <c r="I370">
        <f t="shared" si="37"/>
        <v>-1.0978002941366003</v>
      </c>
      <c r="K370">
        <f t="shared" si="38"/>
        <v>-0.10284079528011868</v>
      </c>
      <c r="M370">
        <f t="shared" si="39"/>
        <v>-0.10284079528011868</v>
      </c>
      <c r="N370" s="13">
        <f t="shared" si="40"/>
        <v>1.2899138509907021E-4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7.7005318083278658</v>
      </c>
      <c r="H371" s="10">
        <f t="shared" si="41"/>
        <v>-9.0174794285185669E-2</v>
      </c>
      <c r="I371">
        <f t="shared" si="37"/>
        <v>-1.0820975314222281</v>
      </c>
      <c r="K371">
        <f t="shared" si="38"/>
        <v>-0.10147167890793277</v>
      </c>
      <c r="M371">
        <f t="shared" si="39"/>
        <v>-0.10147167890793277</v>
      </c>
      <c r="N371" s="13">
        <f t="shared" si="40"/>
        <v>1.2761960217965983E-4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7.7173539275398344</v>
      </c>
      <c r="H372" s="10">
        <f t="shared" si="41"/>
        <v>-8.8884437109657266E-2</v>
      </c>
      <c r="I372">
        <f t="shared" si="37"/>
        <v>-1.0666132453158872</v>
      </c>
      <c r="K372">
        <f t="shared" si="38"/>
        <v>-0.10012079534717917</v>
      </c>
      <c r="M372">
        <f t="shared" si="39"/>
        <v>-0.10012079534717917</v>
      </c>
      <c r="N372" s="13">
        <f t="shared" si="40"/>
        <v>1.2625574644192642E-4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7.7341760467518004</v>
      </c>
      <c r="H373" s="10">
        <f t="shared" si="41"/>
        <v>-8.7612041062976709E-2</v>
      </c>
      <c r="I373">
        <f t="shared" si="37"/>
        <v>-1.0513444927557205</v>
      </c>
      <c r="K373">
        <f t="shared" si="38"/>
        <v>-9.8787903461563409E-2</v>
      </c>
      <c r="M373">
        <f t="shared" si="39"/>
        <v>-9.8787903461563409E-2</v>
      </c>
      <c r="N373" s="13">
        <f t="shared" si="40"/>
        <v>1.2489990035214406E-4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7.7509981659637681</v>
      </c>
      <c r="H374" s="10">
        <f t="shared" si="41"/>
        <v>-8.6357364058139194E-2</v>
      </c>
      <c r="I374">
        <f t="shared" si="37"/>
        <v>-1.0362883686976703</v>
      </c>
      <c r="K374">
        <f t="shared" si="38"/>
        <v>-9.747276522997568E-2</v>
      </c>
      <c r="M374">
        <f t="shared" si="39"/>
        <v>-9.747276522997568E-2</v>
      </c>
      <c r="N374" s="13">
        <f t="shared" si="40"/>
        <v>1.2355214321086393E-4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7.7678202851757367</v>
      </c>
      <c r="H375" s="10">
        <f t="shared" si="41"/>
        <v>-8.5120167138092437E-2</v>
      </c>
      <c r="I375">
        <f t="shared" si="37"/>
        <v>-1.0214420056571092</v>
      </c>
      <c r="K375">
        <f t="shared" si="38"/>
        <v>-9.6175145708729162E-2</v>
      </c>
      <c r="M375">
        <f t="shared" si="39"/>
        <v>-9.6175145708729162E-2</v>
      </c>
      <c r="N375" s="13">
        <f t="shared" si="40"/>
        <v>1.2221255119723723E-4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7.7846424043877045</v>
      </c>
      <c r="H376" s="10">
        <f t="shared" si="41"/>
        <v>-8.3900214437928125E-2</v>
      </c>
      <c r="I376">
        <f t="shared" si="37"/>
        <v>-1.0068025732551376</v>
      </c>
      <c r="K376">
        <f t="shared" si="38"/>
        <v>-9.4894812994175501E-2</v>
      </c>
      <c r="M376">
        <f t="shared" si="39"/>
        <v>-9.4894812994175501E-2</v>
      </c>
      <c r="N376" s="13">
        <f t="shared" si="40"/>
        <v>1.2088119741303688E-4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7.8014645235996722</v>
      </c>
      <c r="H377" s="10">
        <f t="shared" si="41"/>
        <v>-8.2697273147462308E-2</v>
      </c>
      <c r="I377">
        <f t="shared" si="37"/>
        <v>-0.9923672777695477</v>
      </c>
      <c r="K377">
        <f t="shared" si="38"/>
        <v>-9.3631538185700733E-2</v>
      </c>
      <c r="M377">
        <f t="shared" si="39"/>
        <v>-9.3631538185700733E-2</v>
      </c>
      <c r="N377" s="13">
        <f t="shared" si="40"/>
        <v>1.1955815192644314E-4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7.81828664281164</v>
      </c>
      <c r="H378" s="10">
        <f t="shared" si="41"/>
        <v>-8.1511113474201466E-2</v>
      </c>
      <c r="I378">
        <f t="shared" si="37"/>
        <v>-0.97813336169041754</v>
      </c>
      <c r="K378">
        <f t="shared" si="38"/>
        <v>-9.2385095349098362E-2</v>
      </c>
      <c r="M378">
        <f t="shared" si="39"/>
        <v>-9.2385095349098362E-2</v>
      </c>
      <c r="N378" s="13">
        <f t="shared" si="40"/>
        <v>1.1824348181558621E-4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7.8351087620236068</v>
      </c>
      <c r="H379" s="10">
        <f t="shared" si="41"/>
        <v>-8.0341508606693687E-2</v>
      </c>
      <c r="I379">
        <f t="shared" si="37"/>
        <v>-0.96409810328032419</v>
      </c>
      <c r="K379">
        <f t="shared" si="38"/>
        <v>-9.1155261480317426E-2</v>
      </c>
      <c r="M379">
        <f t="shared" si="39"/>
        <v>-9.1155261480317426E-2</v>
      </c>
      <c r="N379" s="13">
        <f t="shared" si="40"/>
        <v>1.1693725121180567E-4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7.8519308812355755</v>
      </c>
      <c r="H380" s="10">
        <f t="shared" si="41"/>
        <v>-7.9188234678261887E-2</v>
      </c>
      <c r="I380">
        <f t="shared" si="37"/>
        <v>-0.95025881613914265</v>
      </c>
      <c r="K380">
        <f t="shared" si="38"/>
        <v>-8.9941816469585253E-2</v>
      </c>
      <c r="M380">
        <f t="shared" si="39"/>
        <v>-8.9941816469585253E-2</v>
      </c>
      <c r="N380" s="13">
        <f t="shared" si="40"/>
        <v>1.1563952134268145E-4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7.8687530004475441</v>
      </c>
      <c r="H381" s="10">
        <f t="shared" si="41"/>
        <v>-7.8051070731118041E-2</v>
      </c>
      <c r="I381">
        <f t="shared" si="37"/>
        <v>-0.93661284877341644</v>
      </c>
      <c r="K381">
        <f t="shared" si="38"/>
        <v>-8.8744543065903694E-2</v>
      </c>
      <c r="M381">
        <f t="shared" si="39"/>
        <v>-8.8744543065903694E-2</v>
      </c>
      <c r="N381" s="13">
        <f t="shared" si="40"/>
        <v>1.1435035057482613E-4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7.885575119659511</v>
      </c>
      <c r="H382" s="10">
        <f t="shared" si="41"/>
        <v>-7.6929798680855477E-2</v>
      </c>
      <c r="I382">
        <f t="shared" si="37"/>
        <v>-0.92315758417026572</v>
      </c>
      <c r="K382">
        <f t="shared" si="38"/>
        <v>-8.7563226841914796E-2</v>
      </c>
      <c r="M382">
        <f t="shared" si="39"/>
        <v>-8.7563226841914796E-2</v>
      </c>
      <c r="N382" s="13">
        <f t="shared" si="40"/>
        <v>1.1306979445640937E-4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7.9023972388714796</v>
      </c>
      <c r="H383" s="10">
        <f t="shared" si="41"/>
        <v>-7.5824203281317754E-2</v>
      </c>
      <c r="I383">
        <f t="shared" si="37"/>
        <v>-0.90989043937581304</v>
      </c>
      <c r="K383">
        <f t="shared" si="38"/>
        <v>-8.6397656159135777E-2</v>
      </c>
      <c r="M383">
        <f t="shared" si="39"/>
        <v>-8.6397656159135777E-2</v>
      </c>
      <c r="N383" s="13">
        <f t="shared" si="40"/>
        <v>1.1179790575943825E-4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7.9192193580834465</v>
      </c>
      <c r="H384" s="10">
        <f t="shared" si="41"/>
        <v>-7.4734072089841799E-2</v>
      </c>
      <c r="I384">
        <f t="shared" si="37"/>
        <v>-0.89680886507810165</v>
      </c>
      <c r="K384">
        <f t="shared" si="38"/>
        <v>-8.524762213356249E-2</v>
      </c>
      <c r="M384">
        <f t="shared" si="39"/>
        <v>-8.524762213356249E-2</v>
      </c>
      <c r="N384" s="13">
        <f t="shared" si="40"/>
        <v>1.1053473452181933E-4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7.9360414772954142</v>
      </c>
      <c r="H385" s="10">
        <f t="shared" si="41"/>
        <v>-7.3659195432872526E-2</v>
      </c>
      <c r="I385">
        <f t="shared" si="37"/>
        <v>-0.88391034519447031</v>
      </c>
      <c r="K385">
        <f t="shared" si="38"/>
        <v>-8.4112918601635986E-2</v>
      </c>
      <c r="M385">
        <f t="shared" si="39"/>
        <v>-8.4112918601635986E-2</v>
      </c>
      <c r="N385" s="13">
        <f t="shared" si="40"/>
        <v>1.0928032808914195E-4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7.9528635965073819</v>
      </c>
      <c r="H386" s="10">
        <f t="shared" si="41"/>
        <v>-7.2599366371947596E-2</v>
      </c>
      <c r="I386">
        <f t="shared" si="37"/>
        <v>-0.87119239646337121</v>
      </c>
      <c r="K386">
        <f t="shared" si="38"/>
        <v>-8.2993342086574343E-2</v>
      </c>
      <c r="M386">
        <f t="shared" si="39"/>
        <v>-8.2993342086574343E-2</v>
      </c>
      <c r="N386" s="13">
        <f t="shared" si="40"/>
        <v>1.0803473115625058E-4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7.9696857157193497</v>
      </c>
      <c r="H387" s="10">
        <f t="shared" si="41"/>
        <v>-7.1554380670048726E-2</v>
      </c>
      <c r="I387">
        <f t="shared" si="37"/>
        <v>-0.85865256804058476</v>
      </c>
      <c r="K387">
        <f t="shared" si="38"/>
        <v>-8.18886917650644E-2</v>
      </c>
      <c r="M387">
        <f t="shared" si="39"/>
        <v>-8.18886917650644E-2</v>
      </c>
      <c r="N387" s="13">
        <f t="shared" si="40"/>
        <v>1.0679798580856407E-4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7.9865078349313174</v>
      </c>
      <c r="H388" s="10">
        <f t="shared" si="41"/>
        <v>-7.0524036758318684E-2</v>
      </c>
      <c r="I388">
        <f t="shared" si="37"/>
        <v>-0.84628844109982415</v>
      </c>
      <c r="K388">
        <f t="shared" si="38"/>
        <v>-8.0798769434313078E-2</v>
      </c>
      <c r="M388">
        <f t="shared" si="39"/>
        <v>-8.0798769434313078E-2</v>
      </c>
      <c r="N388" s="13">
        <f t="shared" si="40"/>
        <v>1.0557013156314693E-4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8.0033299541432861</v>
      </c>
      <c r="H389" s="10">
        <f t="shared" si="41"/>
        <v>-6.9508135703139781E-2</v>
      </c>
      <c r="I389">
        <f t="shared" si="37"/>
        <v>-0.83409762843767732</v>
      </c>
      <c r="K389">
        <f t="shared" si="38"/>
        <v>-7.972337947945532E-2</v>
      </c>
      <c r="M389">
        <f t="shared" si="39"/>
        <v>-7.972337947945532E-2</v>
      </c>
      <c r="N389" s="13">
        <f t="shared" si="40"/>
        <v>1.0435120540955334E-4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8.0201520733552538</v>
      </c>
      <c r="H390" s="10">
        <f t="shared" si="41"/>
        <v>-6.8506481173573094E-2</v>
      </c>
      <c r="I390">
        <f t="shared" si="37"/>
        <v>-0.82207777408287708</v>
      </c>
      <c r="K390">
        <f t="shared" si="38"/>
        <v>-7.8662328841316895E-2</v>
      </c>
      <c r="M390">
        <f t="shared" si="39"/>
        <v>-7.8662328841316895E-2</v>
      </c>
      <c r="N390" s="13">
        <f t="shared" si="40"/>
        <v>1.0314124185041718E-4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8.0369741925672216</v>
      </c>
      <c r="H391" s="10">
        <f t="shared" si="41"/>
        <v>-6.7518879409154325E-2</v>
      </c>
      <c r="I391">
        <f t="shared" si="37"/>
        <v>-0.8102265529098519</v>
      </c>
      <c r="K391">
        <f t="shared" si="38"/>
        <v>-7.7615426984529903E-2</v>
      </c>
      <c r="M391">
        <f t="shared" si="39"/>
        <v>-7.7615426984529903E-2</v>
      </c>
      <c r="N391" s="13">
        <f t="shared" si="40"/>
        <v>1.0194027294182247E-4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8.0537963117791893</v>
      </c>
      <c r="H392" s="10">
        <f t="shared" si="41"/>
        <v>-6.6545139188045194E-2</v>
      </c>
      <c r="I392">
        <f t="shared" si="37"/>
        <v>-0.79854167025654232</v>
      </c>
      <c r="K392">
        <f t="shared" si="38"/>
        <v>-7.6582485865997724E-2</v>
      </c>
      <c r="M392">
        <f t="shared" si="39"/>
        <v>-7.6582485865997724E-2</v>
      </c>
      <c r="N392" s="13">
        <f t="shared" si="40"/>
        <v>1.0074832833340469E-4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8.0706184309911571</v>
      </c>
      <c r="H393" s="10">
        <f t="shared" si="41"/>
        <v>-6.5585071795536423E-2</v>
      </c>
      <c r="I393">
        <f t="shared" si="37"/>
        <v>-0.78702086154643713</v>
      </c>
      <c r="K393">
        <f t="shared" si="38"/>
        <v>-7.5563319903708417E-2</v>
      </c>
      <c r="M393">
        <f t="shared" si="39"/>
        <v>-7.5563319903708417E-2</v>
      </c>
      <c r="N393" s="13">
        <f t="shared" si="40"/>
        <v>9.9565435308237983E-5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8.0874405502031248</v>
      </c>
      <c r="H394" s="10">
        <f t="shared" si="41"/>
        <v>-6.4638490992900977E-2</v>
      </c>
      <c r="I394">
        <f t="shared" si="37"/>
        <v>-0.77566189191481172</v>
      </c>
      <c r="K394">
        <f t="shared" si="38"/>
        <v>-7.4557745945893358E-2</v>
      </c>
      <c r="M394">
        <f t="shared" si="39"/>
        <v>-7.4557745945893358E-2</v>
      </c>
      <c r="N394" s="13">
        <f t="shared" si="40"/>
        <v>9.8391618822463894E-5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8.1042626694150925</v>
      </c>
      <c r="H395" s="10">
        <f t="shared" si="41"/>
        <v>-6.370521298659361E-2</v>
      </c>
      <c r="I395">
        <f t="shared" si="37"/>
        <v>-0.76446255583912337</v>
      </c>
      <c r="K395">
        <f t="shared" si="38"/>
        <v>-7.3565583240528629E-2</v>
      </c>
      <c r="M395">
        <f t="shared" si="39"/>
        <v>-7.3565583240528629E-2</v>
      </c>
      <c r="N395" s="13">
        <f t="shared" si="40"/>
        <v>9.7226901544686555E-5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8.1210847886270603</v>
      </c>
      <c r="H396" s="10">
        <f t="shared" si="41"/>
        <v>-6.2785056397795469E-2</v>
      </c>
      <c r="I396">
        <f t="shared" si="37"/>
        <v>-0.75342067677354563</v>
      </c>
      <c r="K396">
        <f t="shared" si="38"/>
        <v>-7.2586653405177434E-2</v>
      </c>
      <c r="M396">
        <f t="shared" si="39"/>
        <v>-7.2586653405177434E-2</v>
      </c>
      <c r="N396" s="13">
        <f t="shared" si="40"/>
        <v>9.6071303895119093E-5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8.137906907839028</v>
      </c>
      <c r="H397" s="10">
        <f t="shared" si="41"/>
        <v>-6.1877842232299494E-2</v>
      </c>
      <c r="I397">
        <f t="shared" si="37"/>
        <v>-0.74253410678759391</v>
      </c>
      <c r="K397">
        <f t="shared" si="38"/>
        <v>-7.1620780397170056E-2</v>
      </c>
      <c r="M397">
        <f t="shared" si="39"/>
        <v>-7.1620780397170056E-2</v>
      </c>
      <c r="N397" s="13">
        <f t="shared" si="40"/>
        <v>9.4924844084491337E-5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8.1547290270509958</v>
      </c>
      <c r="H398" s="10">
        <f t="shared" si="41"/>
        <v>-6.0983393850735562E-2</v>
      </c>
      <c r="I398">
        <f t="shared" si="37"/>
        <v>-0.73180072620882675</v>
      </c>
      <c r="K398">
        <f t="shared" si="38"/>
        <v>-7.066779048412003E-2</v>
      </c>
      <c r="M398">
        <f t="shared" si="39"/>
        <v>-7.066779048412003E-2</v>
      </c>
      <c r="N398" s="13">
        <f t="shared" si="40"/>
        <v>9.3787538152708419E-5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8.1715511462629635</v>
      </c>
      <c r="H399" s="10">
        <f t="shared" si="41"/>
        <v>-6.0101536939131013E-2</v>
      </c>
      <c r="I399">
        <f t="shared" si="37"/>
        <v>-0.72121844326957218</v>
      </c>
      <c r="K399">
        <f t="shared" si="38"/>
        <v>-6.9727512214772816E-2</v>
      </c>
      <c r="M399">
        <f t="shared" si="39"/>
        <v>-6.9727512214772816E-2</v>
      </c>
      <c r="N399" s="13">
        <f t="shared" si="40"/>
        <v>9.2659400007267281E-5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8.1883732654749313</v>
      </c>
      <c r="H400" s="10">
        <f t="shared" si="41"/>
        <v>-5.9232099479805289E-2</v>
      </c>
      <c r="I400">
        <f t="shared" si="37"/>
        <v>-0.71078519375766347</v>
      </c>
      <c r="K400">
        <f t="shared" si="38"/>
        <v>-6.8799776390185308E-2</v>
      </c>
      <c r="M400">
        <f t="shared" si="39"/>
        <v>-6.8799776390185308E-2</v>
      </c>
      <c r="N400" s="13">
        <f t="shared" si="40"/>
        <v>9.1540441461418942E-5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8.2051953846869008</v>
      </c>
      <c r="H401" s="10">
        <f t="shared" si="41"/>
        <v>-5.837491172259459E-2</v>
      </c>
      <c r="I401">
        <f t="shared" si="37"/>
        <v>-0.70049894067113505</v>
      </c>
      <c r="K401">
        <f t="shared" si="38"/>
        <v>-6.7884416035233139E-2</v>
      </c>
      <c r="M401">
        <f t="shared" si="39"/>
        <v>-6.7884416035233139E-2</v>
      </c>
      <c r="N401" s="13">
        <f t="shared" si="40"/>
        <v>9.0430672272091158E-5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8.2220175038988668</v>
      </c>
      <c r="H402" s="10">
        <f t="shared" si="41"/>
        <v>-5.752980615640501E-2</v>
      </c>
      <c r="I402">
        <f t="shared" si="37"/>
        <v>-0.69035767387686009</v>
      </c>
      <c r="K402">
        <f t="shared" si="38"/>
        <v>-6.6981266370443604E-2</v>
      </c>
      <c r="M402">
        <f t="shared" si="39"/>
        <v>-6.6981266370443604E-2</v>
      </c>
      <c r="N402" s="13">
        <f t="shared" si="40"/>
        <v>8.9330100177554471E-5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8.2388396231108345</v>
      </c>
      <c r="H403" s="10">
        <f t="shared" si="41"/>
        <v>-5.6696617481090214E-2</v>
      </c>
      <c r="I403">
        <f t="shared" si="37"/>
        <v>-0.68035940977308251</v>
      </c>
      <c r="K403">
        <f t="shared" si="38"/>
        <v>-6.6090164784150418E-2</v>
      </c>
      <c r="M403">
        <f t="shared" si="39"/>
        <v>-6.6090164784150418E-2</v>
      </c>
      <c r="N403" s="13">
        <f t="shared" si="40"/>
        <v>8.8238730934829635E-5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8.2556617423228023</v>
      </c>
      <c r="H404" s="10">
        <f t="shared" si="41"/>
        <v>-5.5875182579651836E-2</v>
      </c>
      <c r="I404">
        <f t="shared" ref="I404:I467" si="44">H404*$E$6</f>
        <v>-0.67050219095582198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-6.5210950804969969E-2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-6.5210950804969969E-2</v>
      </c>
      <c r="N404" s="13">
        <f t="shared" ref="N404:N467" si="47">(M404-H404)^2*O404</f>
        <v>8.7156568356859694E-5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8.27248386153477</v>
      </c>
      <c r="H405" s="10">
        <f t="shared" ref="H405:H469" si="48">-(-$B$4)*(1+D405+$E$5*D405^3)*EXP(-D405)</f>
        <v>-5.5065340490759042E-2</v>
      </c>
      <c r="I405">
        <f t="shared" si="44"/>
        <v>-0.66078408588910853</v>
      </c>
      <c r="K405">
        <f t="shared" si="45"/>
        <v>-6.4343466074593708E-2</v>
      </c>
      <c r="M405">
        <f t="shared" si="46"/>
        <v>-6.4343466074593708E-2</v>
      </c>
      <c r="N405" s="13">
        <f t="shared" si="47"/>
        <v>8.6083614349407361E-5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8.2893059807467377</v>
      </c>
      <c r="H406" s="10">
        <f t="shared" si="48"/>
        <v>-5.4266932381585045E-2</v>
      </c>
      <c r="I406">
        <f t="shared" si="44"/>
        <v>-0.6512031885790206</v>
      </c>
      <c r="K406">
        <f t="shared" si="45"/>
        <v>-6.3487554320896283E-2</v>
      </c>
      <c r="M406">
        <f t="shared" si="46"/>
        <v>-6.3487554320896283E-2</v>
      </c>
      <c r="N406" s="13">
        <f t="shared" si="47"/>
        <v>8.5019868947707741E-5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8.3061280999587055</v>
      </c>
      <c r="H407" s="10">
        <f t="shared" si="48"/>
        <v>-5.3479801520957125E-2</v>
      </c>
      <c r="I407">
        <f t="shared" si="44"/>
        <v>-0.64175761825148547</v>
      </c>
      <c r="K407">
        <f t="shared" si="45"/>
        <v>-6.264306133135511E-2</v>
      </c>
      <c r="M407">
        <f t="shared" si="46"/>
        <v>-6.264306133135511E-2</v>
      </c>
      <c r="N407" s="13">
        <f t="shared" si="47"/>
        <v>8.3965330352854908E-5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8.322950219170675</v>
      </c>
      <c r="H408" s="10">
        <f t="shared" si="48"/>
        <v>-5.2703793252817939E-2</v>
      </c>
      <c r="I408">
        <f t="shared" si="44"/>
        <v>-0.6324455190338153</v>
      </c>
      <c r="K408">
        <f t="shared" si="45"/>
        <v>-6.1809834926779675E-2</v>
      </c>
      <c r="M408">
        <f t="shared" si="46"/>
        <v>-6.1809834926779675E-2</v>
      </c>
      <c r="N408" s="13">
        <f t="shared" si="47"/>
        <v>8.2919994967927855E-5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8.339772338382641</v>
      </c>
      <c r="H409" s="10">
        <f t="shared" si="48"/>
        <v>-5.193875496999506E-2</v>
      </c>
      <c r="I409">
        <f t="shared" si="44"/>
        <v>-0.62326505963994072</v>
      </c>
      <c r="K409">
        <f t="shared" si="45"/>
        <v>-6.0987724935348098E-2</v>
      </c>
      <c r="M409">
        <f t="shared" si="46"/>
        <v>-6.0987724935348098E-2</v>
      </c>
      <c r="N409" s="13">
        <f t="shared" si="47"/>
        <v>8.1883857433861354E-5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8.3565944575946105</v>
      </c>
      <c r="H410" s="10">
        <f t="shared" si="48"/>
        <v>-5.1184536088275577E-2</v>
      </c>
      <c r="I410">
        <f t="shared" si="44"/>
        <v>-0.6142144330593069</v>
      </c>
      <c r="K410">
        <f t="shared" si="45"/>
        <v>-6.0176583166946046E-2</v>
      </c>
      <c r="M410">
        <f t="shared" si="46"/>
        <v>-6.0176583166946046E-2</v>
      </c>
      <c r="N410" s="13">
        <f t="shared" si="47"/>
        <v>8.0856910665026122E-5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8.3734165768065765</v>
      </c>
      <c r="H411" s="10">
        <f t="shared" si="48"/>
        <v>-5.0440988020783596E-2</v>
      </c>
      <c r="I411">
        <f t="shared" si="44"/>
        <v>-0.60529185624940318</v>
      </c>
      <c r="K411">
        <f t="shared" si="45"/>
        <v>-5.9376263387809783E-2</v>
      </c>
      <c r="M411">
        <f t="shared" si="46"/>
        <v>-5.9376263387809783E-2</v>
      </c>
      <c r="N411" s="13">
        <f t="shared" si="47"/>
        <v>7.9839145884584949E-5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8.3902386960185442</v>
      </c>
      <c r="H412" s="10">
        <f t="shared" si="48"/>
        <v>-4.9707964152657137E-2</v>
      </c>
      <c r="I412">
        <f t="shared" si="44"/>
        <v>-0.59649556983188567</v>
      </c>
      <c r="K412">
        <f t="shared" si="45"/>
        <v>-5.8586621295464797E-2</v>
      </c>
      <c r="M412">
        <f t="shared" si="46"/>
        <v>-5.8586621295464797E-2</v>
      </c>
      <c r="N412" s="13">
        <f t="shared" si="47"/>
        <v>7.8830552659529471E-5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8.407060815230512</v>
      </c>
      <c r="H413" s="10">
        <f t="shared" si="48"/>
        <v>-4.8985319816022291E-2</v>
      </c>
      <c r="I413">
        <f t="shared" si="44"/>
        <v>-0.58782383779226755</v>
      </c>
      <c r="K413">
        <f t="shared" si="45"/>
        <v>-5.7807514493962861E-2</v>
      </c>
      <c r="M413">
        <f t="shared" si="46"/>
        <v>-5.7807514493962861E-2</v>
      </c>
      <c r="N413" s="13">
        <f t="shared" si="47"/>
        <v>7.7831118935482916E-5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8.4238829344424797</v>
      </c>
      <c r="H414" s="10">
        <f t="shared" si="48"/>
        <v>-4.8272912265260988E-2</v>
      </c>
      <c r="I414">
        <f t="shared" si="44"/>
        <v>-0.57927494718313188</v>
      </c>
      <c r="K414">
        <f t="shared" si="45"/>
        <v>-5.7038802469410711E-2</v>
      </c>
      <c r="M414">
        <f t="shared" si="46"/>
        <v>-5.7038802469410711E-2</v>
      </c>
      <c r="N414" s="13">
        <f t="shared" si="47"/>
        <v>7.6840831071208084E-5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8.4407050536544492</v>
      </c>
      <c r="H415" s="10">
        <f t="shared" si="48"/>
        <v>-4.7570600652570565E-2</v>
      </c>
      <c r="I415">
        <f t="shared" si="44"/>
        <v>-0.57084720783084675</v>
      </c>
      <c r="K415">
        <f t="shared" si="45"/>
        <v>-5.6280346565790181E-2</v>
      </c>
      <c r="M415">
        <f t="shared" si="46"/>
        <v>-5.6280346565790181E-2</v>
      </c>
      <c r="N415" s="13">
        <f t="shared" si="47"/>
        <v>7.5859673872845796E-5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8.457527172866417</v>
      </c>
      <c r="H416" s="10">
        <f t="shared" si="48"/>
        <v>-4.6878246003811158E-2</v>
      </c>
      <c r="I416">
        <f t="shared" si="44"/>
        <v>-0.5625389520457339</v>
      </c>
      <c r="K416">
        <f t="shared" si="45"/>
        <v>-5.5532009961065748E-2</v>
      </c>
      <c r="M416">
        <f t="shared" si="46"/>
        <v>-5.5532009961065748E-2</v>
      </c>
      <c r="N416" s="13">
        <f t="shared" si="47"/>
        <v>7.4887630627878615E-5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8.4743492920783847</v>
      </c>
      <c r="H417" s="10">
        <f t="shared" si="48"/>
        <v>-4.6195711194639381E-2</v>
      </c>
      <c r="I417">
        <f t="shared" si="44"/>
        <v>-0.55434853433567255</v>
      </c>
      <c r="K417">
        <f t="shared" si="45"/>
        <v>-5.4793657643577146E-2</v>
      </c>
      <c r="M417">
        <f t="shared" si="46"/>
        <v>-5.4793657643577146E-2</v>
      </c>
      <c r="N417" s="13">
        <f t="shared" si="47"/>
        <v>7.3924683138801514E-5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8.4911714112903525</v>
      </c>
      <c r="H418" s="10">
        <f t="shared" si="48"/>
        <v>-4.552286092692432E-2</v>
      </c>
      <c r="I418">
        <f t="shared" si="44"/>
        <v>-0.54627433112309187</v>
      </c>
      <c r="K418">
        <f t="shared" si="45"/>
        <v>-5.4065156388714362E-2</v>
      </c>
      <c r="M418">
        <f t="shared" si="46"/>
        <v>-5.4065156388714362E-2</v>
      </c>
      <c r="N418" s="13">
        <f t="shared" si="47"/>
        <v>7.2970811756518748E-5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8.5079935305023202</v>
      </c>
      <c r="H419" s="10">
        <f t="shared" si="48"/>
        <v>-4.4859561705443897E-2</v>
      </c>
      <c r="I419">
        <f t="shared" si="44"/>
        <v>-0.53831474046532679</v>
      </c>
      <c r="K419">
        <f t="shared" si="45"/>
        <v>-5.3346374735872525E-2</v>
      </c>
      <c r="M419">
        <f t="shared" si="46"/>
        <v>-5.3346374735872525E-2</v>
      </c>
      <c r="N419" s="13">
        <f t="shared" si="47"/>
        <v>7.2025995413453151E-5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8.524815649714288</v>
      </c>
      <c r="H420" s="10">
        <f t="shared" si="48"/>
        <v>-4.4205681814858316E-2</v>
      </c>
      <c r="I420">
        <f t="shared" si="44"/>
        <v>-0.5304681817782998</v>
      </c>
      <c r="K420">
        <f t="shared" si="45"/>
        <v>-5.2637182965683642E-2</v>
      </c>
      <c r="M420">
        <f t="shared" si="46"/>
        <v>-5.2637182965683642E-2</v>
      </c>
      <c r="N420" s="13">
        <f t="shared" si="47"/>
        <v>7.1090211656368781E-5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8.5416377689262557</v>
      </c>
      <c r="H421" s="10">
        <f t="shared" si="48"/>
        <v>-4.3561091296958225E-2</v>
      </c>
      <c r="I421">
        <f t="shared" si="44"/>
        <v>-0.52273309556349867</v>
      </c>
      <c r="K421">
        <f t="shared" si="45"/>
        <v>-5.1937453077522476E-2</v>
      </c>
      <c r="M421">
        <f t="shared" si="46"/>
        <v>-5.1937453077522476E-2</v>
      </c>
      <c r="N421" s="13">
        <f t="shared" si="47"/>
        <v>7.0163436678897509E-5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8.5584598881382234</v>
      </c>
      <c r="H422" s="10">
        <f t="shared" si="48"/>
        <v>-4.2925661928184318E-2</v>
      </c>
      <c r="I422">
        <f t="shared" si="44"/>
        <v>-0.51510794313821184</v>
      </c>
      <c r="K422">
        <f t="shared" si="45"/>
        <v>-5.1247058767284338E-2</v>
      </c>
      <c r="M422">
        <f t="shared" si="46"/>
        <v>-5.1247058767284338E-2</v>
      </c>
      <c r="N422" s="13">
        <f t="shared" si="47"/>
        <v>6.9245645353783805E-5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8.5752820073501894</v>
      </c>
      <c r="H423" s="10">
        <f t="shared" si="48"/>
        <v>-4.2299267197416286E-2</v>
      </c>
      <c r="I423">
        <f t="shared" si="44"/>
        <v>-0.50759120636899546</v>
      </c>
      <c r="K423">
        <f t="shared" si="45"/>
        <v>-5.0565875405431358E-2</v>
      </c>
      <c r="M423">
        <f t="shared" si="46"/>
        <v>-5.0565875405431358E-2</v>
      </c>
      <c r="N423" s="13">
        <f t="shared" si="47"/>
        <v>6.8336811264822157E-5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8.5921041265621589</v>
      </c>
      <c r="H424" s="10">
        <f t="shared" si="48"/>
        <v>-4.1681782284027628E-2</v>
      </c>
      <c r="I424">
        <f t="shared" si="44"/>
        <v>-0.50018138740833151</v>
      </c>
      <c r="K424">
        <f t="shared" si="45"/>
        <v>-4.9893780015305277E-2</v>
      </c>
      <c r="M424">
        <f t="shared" si="46"/>
        <v>-4.9893780015305277E-2</v>
      </c>
      <c r="N424" s="13">
        <f t="shared" si="47"/>
        <v>6.7436906738509237E-5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8.6089262457741267</v>
      </c>
      <c r="H425" s="10">
        <f t="shared" si="48"/>
        <v>-4.1073084036204376E-2</v>
      </c>
      <c r="I425">
        <f t="shared" si="44"/>
        <v>-0.49287700843445248</v>
      </c>
      <c r="K425">
        <f t="shared" si="45"/>
        <v>-4.923065125170397E-2</v>
      </c>
      <c r="M425">
        <f t="shared" si="46"/>
        <v>-4.923065125170397E-2</v>
      </c>
      <c r="N425" s="13">
        <f t="shared" si="47"/>
        <v>6.6545902875393814E-5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8.6257483649860944</v>
      </c>
      <c r="H426" s="10">
        <f t="shared" si="48"/>
        <v>-4.0473050949524268E-2</v>
      </c>
      <c r="I426">
        <f t="shared" si="44"/>
        <v>-0.48567661139429119</v>
      </c>
      <c r="K426">
        <f t="shared" si="45"/>
        <v>-4.8576369379718251E-2</v>
      </c>
      <c r="M426">
        <f t="shared" si="46"/>
        <v>-4.8576369379718251E-2</v>
      </c>
      <c r="N426" s="13">
        <f t="shared" si="47"/>
        <v>6.566376958112147E-5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8.6425704841980622</v>
      </c>
      <c r="H427" s="10">
        <f t="shared" si="48"/>
        <v>-3.9881563145794337E-2</v>
      </c>
      <c r="I427">
        <f t="shared" si="44"/>
        <v>-0.47857875774953207</v>
      </c>
      <c r="K427">
        <f t="shared" si="45"/>
        <v>-4.7930816253827578E-2</v>
      </c>
      <c r="M427">
        <f t="shared" si="46"/>
        <v>-4.7930816253827578E-2</v>
      </c>
      <c r="N427" s="13">
        <f t="shared" si="47"/>
        <v>6.4790475597182793E-5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8.6593926034100299</v>
      </c>
      <c r="H428" s="10">
        <f t="shared" si="48"/>
        <v>-3.9298502352143633E-2</v>
      </c>
      <c r="I428">
        <f t="shared" si="44"/>
        <v>-0.47158202822572359</v>
      </c>
      <c r="K428">
        <f t="shared" si="45"/>
        <v>-4.7293875297250876E-2</v>
      </c>
      <c r="M428">
        <f t="shared" si="46"/>
        <v>-4.7293875297250876E-2</v>
      </c>
      <c r="N428" s="13">
        <f t="shared" si="47"/>
        <v>6.3925988531352866E-5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8.6762147226219977</v>
      </c>
      <c r="H429" s="10">
        <f t="shared" si="48"/>
        <v>-3.8723751880369056E-2</v>
      </c>
      <c r="I429">
        <f t="shared" si="44"/>
        <v>-0.46468502256442867</v>
      </c>
      <c r="K429">
        <f t="shared" si="45"/>
        <v>-4.6665431481550612E-2</v>
      </c>
      <c r="M429">
        <f t="shared" si="46"/>
        <v>-4.6665431481550612E-2</v>
      </c>
      <c r="N429" s="13">
        <f t="shared" si="47"/>
        <v>6.3070274887823242E-5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8.6930368418339654</v>
      </c>
      <c r="H430" s="10">
        <f t="shared" si="48"/>
        <v>-3.8157196606530788E-2</v>
      </c>
      <c r="I430">
        <f t="shared" si="44"/>
        <v>-0.45788635927836946</v>
      </c>
      <c r="K430">
        <f t="shared" si="45"/>
        <v>-4.6045371306487178E-2</v>
      </c>
      <c r="M430">
        <f t="shared" si="46"/>
        <v>-4.6045371306487178E-2</v>
      </c>
      <c r="N430" s="13">
        <f t="shared" si="47"/>
        <v>6.2223300097032067E-5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8.7098589610459332</v>
      </c>
      <c r="H431" s="10">
        <f t="shared" si="48"/>
        <v>-3.7598722950795721E-2</v>
      </c>
      <c r="I431">
        <f t="shared" si="44"/>
        <v>-0.45118467540954865</v>
      </c>
      <c r="K431">
        <f t="shared" si="45"/>
        <v>-4.5433582780120961E-2</v>
      </c>
      <c r="M431">
        <f t="shared" si="46"/>
        <v>-4.5433582780120961E-2</v>
      </c>
      <c r="N431" s="13">
        <f t="shared" si="47"/>
        <v>6.1385028545174331E-5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8.7266810802579009</v>
      </c>
      <c r="H432" s="10">
        <f t="shared" si="48"/>
        <v>-3.7048218857525246E-2</v>
      </c>
      <c r="I432">
        <f t="shared" si="44"/>
        <v>-0.44457862629030298</v>
      </c>
      <c r="K432">
        <f t="shared" si="45"/>
        <v>-4.4829955399159467E-2</v>
      </c>
      <c r="M432">
        <f t="shared" si="46"/>
        <v>-4.4829955399159467E-2</v>
      </c>
      <c r="N432" s="13">
        <f t="shared" si="47"/>
        <v>6.0555423603405329E-5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8.7435031994698686</v>
      </c>
      <c r="H433" s="10">
        <f t="shared" si="48"/>
        <v>-3.6505573775605454E-2</v>
      </c>
      <c r="I433">
        <f t="shared" si="44"/>
        <v>-0.43806688530726545</v>
      </c>
      <c r="K433">
        <f t="shared" si="45"/>
        <v>-4.4234380129547286E-2</v>
      </c>
      <c r="M433">
        <f t="shared" si="46"/>
        <v>-4.4234380129547286E-2</v>
      </c>
      <c r="N433" s="13">
        <f t="shared" si="47"/>
        <v>5.9734447656731638E-5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8.7603253186818364</v>
      </c>
      <c r="H434" s="10">
        <f t="shared" si="48"/>
        <v>-3.5970678639017074E-2</v>
      </c>
      <c r="I434">
        <f t="shared" si="44"/>
        <v>-0.43164814366820492</v>
      </c>
      <c r="K434">
        <f t="shared" si="45"/>
        <v>-4.3646749387295881E-2</v>
      </c>
      <c r="M434">
        <f t="shared" si="46"/>
        <v>-4.3646749387295881E-2</v>
      </c>
      <c r="N434" s="13">
        <f t="shared" si="47"/>
        <v>5.8922062132581567E-5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8.7771474378938041</v>
      </c>
      <c r="H435" s="10">
        <f t="shared" si="48"/>
        <v>-3.5443425847642145E-2</v>
      </c>
      <c r="I435">
        <f t="shared" si="44"/>
        <v>-0.42532111017170571</v>
      </c>
      <c r="K435">
        <f t="shared" si="45"/>
        <v>-4.3066957019550718E-2</v>
      </c>
      <c r="M435">
        <f t="shared" si="46"/>
        <v>-4.3066957019550718E-2</v>
      </c>
      <c r="N435" s="13">
        <f t="shared" si="47"/>
        <v>5.8118227529061708E-5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8.7939695571057719</v>
      </c>
      <c r="H436" s="10">
        <f t="shared" si="48"/>
        <v>-3.4923709248305436E-2</v>
      </c>
      <c r="I436">
        <f t="shared" si="44"/>
        <v>-0.41908451097966526</v>
      </c>
      <c r="K436">
        <f t="shared" si="45"/>
        <v>-4.2494898285893479E-2</v>
      </c>
      <c r="M436">
        <f t="shared" si="46"/>
        <v>-4.2494898285893479E-2</v>
      </c>
      <c r="N436" s="13">
        <f t="shared" si="47"/>
        <v>5.7322903442893356E-5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8.8107916763177396</v>
      </c>
      <c r="H437" s="10">
        <f t="shared" si="48"/>
        <v>-3.4411424116047577E-2</v>
      </c>
      <c r="I437">
        <f t="shared" si="44"/>
        <v>-0.4129370893925709</v>
      </c>
      <c r="K437">
        <f t="shared" si="45"/>
        <v>-4.1930469839876652E-2</v>
      </c>
      <c r="M437">
        <f t="shared" si="46"/>
        <v>-4.1930469839876652E-2</v>
      </c>
      <c r="N437" s="13">
        <f t="shared" si="47"/>
        <v>5.6536048597032298E-5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8.8276137955297074</v>
      </c>
      <c r="H438" s="10">
        <f t="shared" si="48"/>
        <v>-3.3906467135627873E-2</v>
      </c>
      <c r="I438">
        <f t="shared" si="44"/>
        <v>-0.4068776056275345</v>
      </c>
      <c r="K438">
        <f t="shared" si="45"/>
        <v>-4.1373569710787809E-2</v>
      </c>
      <c r="M438">
        <f t="shared" si="46"/>
        <v>-4.1373569710787809E-2</v>
      </c>
      <c r="N438" s="13">
        <f t="shared" si="47"/>
        <v>5.5757620867960161E-5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8.8444359147416751</v>
      </c>
      <c r="H439" s="10">
        <f t="shared" si="48"/>
        <v>-3.3408736383253618E-2</v>
      </c>
      <c r="I439">
        <f t="shared" si="44"/>
        <v>-0.40090483659904341</v>
      </c>
      <c r="K439">
        <f t="shared" si="45"/>
        <v>-4.0824097285641396E-2</v>
      </c>
      <c r="M439">
        <f t="shared" si="46"/>
        <v>-4.0824097285641396E-2</v>
      </c>
      <c r="N439" s="13">
        <f t="shared" si="47"/>
        <v>5.4987577312661286E-5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8.8612580339536446</v>
      </c>
      <c r="H440" s="10">
        <f t="shared" si="48"/>
        <v>-3.2918131308534299E-2</v>
      </c>
      <c r="I440">
        <f t="shared" si="44"/>
        <v>-0.39501757570241158</v>
      </c>
      <c r="K440">
        <f t="shared" si="45"/>
        <v>-4.0281953291395257E-2</v>
      </c>
      <c r="M440">
        <f t="shared" si="46"/>
        <v>-4.0281953291395257E-2</v>
      </c>
      <c r="N440" s="13">
        <f t="shared" si="47"/>
        <v>5.4225874195266303E-5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8.8780801531656106</v>
      </c>
      <c r="H441" s="10">
        <f t="shared" si="48"/>
        <v>-3.2434552716657232E-2</v>
      </c>
      <c r="I441">
        <f t="shared" si="44"/>
        <v>-0.38921463259988676</v>
      </c>
      <c r="K441">
        <f t="shared" si="45"/>
        <v>-3.9747039777390039E-2</v>
      </c>
      <c r="M441">
        <f t="shared" si="46"/>
        <v>-3.9747039777390039E-2</v>
      </c>
      <c r="N441" s="13">
        <f t="shared" si="47"/>
        <v>5.347246701338473E-5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8.8949022723775784</v>
      </c>
      <c r="H442" s="10">
        <f t="shared" si="48"/>
        <v>-3.1957902750783154E-2</v>
      </c>
      <c r="I442">
        <f t="shared" si="44"/>
        <v>-0.38349483300939785</v>
      </c>
      <c r="K442">
        <f t="shared" si="45"/>
        <v>-3.9219260098007594E-2</v>
      </c>
      <c r="M442">
        <f t="shared" si="46"/>
        <v>-3.9219260098007594E-2</v>
      </c>
      <c r="N442" s="13">
        <f t="shared" si="47"/>
        <v>5.2727310524090353E-5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8.9117243915895479</v>
      </c>
      <c r="H443" s="10">
        <f t="shared" si="48"/>
        <v>-3.1488084874658408E-2</v>
      </c>
      <c r="I443">
        <f t="shared" si="44"/>
        <v>-0.37785701849590092</v>
      </c>
      <c r="K443">
        <f t="shared" si="45"/>
        <v>-3.8698518895548081E-2</v>
      </c>
      <c r="M443">
        <f t="shared" si="46"/>
        <v>-3.8698518895548081E-2</v>
      </c>
      <c r="N443" s="13">
        <f t="shared" si="47"/>
        <v>5.1990358769603227E-5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8.9285465108015138</v>
      </c>
      <c r="H444" s="10">
        <f t="shared" si="48"/>
        <v>-3.102500385544223E-2</v>
      </c>
      <c r="I444">
        <f t="shared" si="44"/>
        <v>-0.37230004626530677</v>
      </c>
      <c r="K444">
        <f t="shared" si="45"/>
        <v>-3.8184722083321604E-2</v>
      </c>
      <c r="M444">
        <f t="shared" si="46"/>
        <v>-3.8184722083321604E-2</v>
      </c>
      <c r="N444" s="13">
        <f t="shared" si="47"/>
        <v>5.1261565102628167E-5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8.9453686300134834</v>
      </c>
      <c r="H445" s="10">
        <f t="shared" si="48"/>
        <v>-3.0568565746745786E-2</v>
      </c>
      <c r="I445">
        <f t="shared" si="44"/>
        <v>-0.36682278896094944</v>
      </c>
      <c r="K445">
        <f t="shared" si="45"/>
        <v>-3.7677776828952035E-2</v>
      </c>
      <c r="M445">
        <f t="shared" si="46"/>
        <v>-3.7677776828952035E-2</v>
      </c>
      <c r="N445" s="13">
        <f t="shared" si="47"/>
        <v>5.054088221136415E-5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8.9621907492254493</v>
      </c>
      <c r="H446" s="10">
        <f t="shared" si="48"/>
        <v>-3.0118677871881515E-2</v>
      </c>
      <c r="I446">
        <f t="shared" si="44"/>
        <v>-0.36142413446257815</v>
      </c>
      <c r="K446">
        <f t="shared" si="45"/>
        <v>-3.7177591537892622E-2</v>
      </c>
      <c r="M446">
        <f t="shared" si="46"/>
        <v>-3.7177591537892622E-2</v>
      </c>
      <c r="N446" s="13">
        <f t="shared" si="47"/>
        <v>4.9828262144198369E-5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8.9790128684374189</v>
      </c>
      <c r="H447" s="10">
        <f t="shared" si="48"/>
        <v>-2.9675248807319594E-2</v>
      </c>
      <c r="I447">
        <f t="shared" si="44"/>
        <v>-0.35610298568783516</v>
      </c>
      <c r="K447">
        <f t="shared" si="45"/>
        <v>-3.6684075837147855E-2</v>
      </c>
      <c r="M447">
        <f t="shared" si="46"/>
        <v>-3.6684075837147855E-2</v>
      </c>
      <c r="N447" s="13">
        <f t="shared" si="47"/>
        <v>4.9123656334051232E-5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8.9958349876493848</v>
      </c>
      <c r="H448" s="10">
        <f t="shared" si="48"/>
        <v>-2.9238188366349883E-2</v>
      </c>
      <c r="I448">
        <f t="shared" si="44"/>
        <v>-0.35085826039619861</v>
      </c>
      <c r="K448">
        <f t="shared" si="45"/>
        <v>-3.6197140559202527E-2</v>
      </c>
      <c r="M448">
        <f t="shared" si="46"/>
        <v>-3.6197140559202527E-2</v>
      </c>
      <c r="N448" s="13">
        <f t="shared" si="47"/>
        <v>4.8427015622408629E-5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9.0126571068613544</v>
      </c>
      <c r="H449" s="10">
        <f t="shared" si="48"/>
        <v>-2.8807407582946403E-2</v>
      </c>
      <c r="I449">
        <f t="shared" si="44"/>
        <v>-0.34568889099535682</v>
      </c>
      <c r="K449">
        <f t="shared" si="45"/>
        <v>-3.5716697726152657E-2</v>
      </c>
      <c r="M449">
        <f t="shared" si="46"/>
        <v>-3.5716697726152657E-2</v>
      </c>
      <c r="N449" s="13">
        <f t="shared" si="47"/>
        <v>4.77382902830071E-5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9.0294792260733221</v>
      </c>
      <c r="H450" s="10">
        <f t="shared" si="48"/>
        <v>-2.8382818695832677E-2</v>
      </c>
      <c r="I450">
        <f t="shared" si="44"/>
        <v>-0.34059382434999214</v>
      </c>
      <c r="K450">
        <f t="shared" si="45"/>
        <v>-3.5242660534038822E-2</v>
      </c>
      <c r="M450">
        <f t="shared" si="46"/>
        <v>-3.5242660534038822E-2</v>
      </c>
      <c r="N450" s="13">
        <f t="shared" si="47"/>
        <v>4.7057430045203468E-5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9.0463013452852898</v>
      </c>
      <c r="H451" s="10">
        <f t="shared" si="48"/>
        <v>-2.7964335132744999E-2</v>
      </c>
      <c r="I451">
        <f t="shared" si="44"/>
        <v>-0.33557202159293997</v>
      </c>
      <c r="K451">
        <f t="shared" si="45"/>
        <v>-3.4774943337377018E-2</v>
      </c>
      <c r="M451">
        <f t="shared" si="46"/>
        <v>-3.4774943337377018E-2</v>
      </c>
      <c r="N451" s="13">
        <f t="shared" si="47"/>
        <v>4.6384384117000972E-5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9.0631234644972576</v>
      </c>
      <c r="H452" s="10">
        <f t="shared" si="48"/>
        <v>-2.7551871494892039E-2</v>
      </c>
      <c r="I452">
        <f t="shared" si="44"/>
        <v>-0.33062245793870448</v>
      </c>
      <c r="K452">
        <f t="shared" si="45"/>
        <v>-3.4313461633886516E-2</v>
      </c>
      <c r="M452">
        <f t="shared" si="46"/>
        <v>-3.4313461633886516E-2</v>
      </c>
      <c r="N452" s="13">
        <f t="shared" si="47"/>
        <v>4.571910120774735E-5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9.0799455837092253</v>
      </c>
      <c r="H453" s="10">
        <f t="shared" si="48"/>
        <v>-2.71453435416079E-2</v>
      </c>
      <c r="I453">
        <f t="shared" si="44"/>
        <v>-0.3257441224992948</v>
      </c>
      <c r="K453">
        <f t="shared" si="45"/>
        <v>-3.3858132049411883E-2</v>
      </c>
      <c r="M453">
        <f t="shared" si="46"/>
        <v>-3.3858132049411883E-2</v>
      </c>
      <c r="N453" s="13">
        <f t="shared" si="47"/>
        <v>4.5061529550505233E-5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9.0967677029211931</v>
      </c>
      <c r="H454" s="10">
        <f t="shared" si="48"/>
        <v>-2.6744668175196974E-2</v>
      </c>
      <c r="I454">
        <f t="shared" si="44"/>
        <v>-0.32093601810236372</v>
      </c>
      <c r="K454">
        <f t="shared" si="45"/>
        <v>-3.3408872323036673E-2</v>
      </c>
      <c r="M454">
        <f t="shared" si="46"/>
        <v>-3.3408872323036673E-2</v>
      </c>
      <c r="N454" s="13">
        <f t="shared" si="47"/>
        <v>4.4411616924083845E-5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9.1135898221331608</v>
      </c>
      <c r="H455" s="10">
        <f t="shared" si="48"/>
        <v>-2.6349763425967929E-2</v>
      </c>
      <c r="I455">
        <f t="shared" si="44"/>
        <v>-0.31619716111161517</v>
      </c>
      <c r="K455">
        <f t="shared" si="45"/>
        <v>-3.2965601292387015E-2</v>
      </c>
      <c r="M455">
        <f t="shared" si="46"/>
        <v>-3.2965601292387015E-2</v>
      </c>
      <c r="N455" s="13">
        <f t="shared" si="47"/>
        <v>4.3769310674744632E-5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9.1304119413451286</v>
      </c>
      <c r="H456" s="10">
        <f t="shared" si="48"/>
        <v>-2.5960548437455037E-2</v>
      </c>
      <c r="I456">
        <f t="shared" si="44"/>
        <v>-0.31152658124946042</v>
      </c>
      <c r="K456">
        <f t="shared" si="45"/>
        <v>-3.252823887912272E-2</v>
      </c>
      <c r="M456">
        <f t="shared" si="46"/>
        <v>-3.252823887912272E-2</v>
      </c>
      <c r="N456" s="13">
        <f t="shared" si="47"/>
        <v>4.3134557737573042E-5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9.1472340605570963</v>
      </c>
      <c r="H457" s="10">
        <f t="shared" si="48"/>
        <v>-2.5576943451824333E-2</v>
      </c>
      <c r="I457">
        <f t="shared" si="44"/>
        <v>-0.30692332142189199</v>
      </c>
      <c r="K457">
        <f t="shared" si="45"/>
        <v>-3.209670607461361E-2</v>
      </c>
      <c r="M457">
        <f t="shared" si="46"/>
        <v>-3.209670607461361E-2</v>
      </c>
      <c r="N457" s="13">
        <f t="shared" si="47"/>
        <v>4.2507304657520109E-5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9.1640561797690641</v>
      </c>
      <c r="H458" s="10">
        <f t="shared" si="48"/>
        <v>-2.5198869795462726E-2</v>
      </c>
      <c r="I458">
        <f t="shared" si="44"/>
        <v>-0.30238643754555272</v>
      </c>
      <c r="K458">
        <f t="shared" si="45"/>
        <v>-3.1670924925799093E-2</v>
      </c>
      <c r="M458">
        <f t="shared" si="46"/>
        <v>-3.1670924925799093E-2</v>
      </c>
      <c r="N458" s="13">
        <f t="shared" si="47"/>
        <v>4.1887497610113299E-5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9.1808782989810318</v>
      </c>
      <c r="H459" s="10">
        <f t="shared" si="48"/>
        <v>-2.4826249864747903E-2</v>
      </c>
      <c r="I459">
        <f t="shared" si="44"/>
        <v>-0.29791499837697483</v>
      </c>
      <c r="K459">
        <f t="shared" si="45"/>
        <v>-3.1250818521228595E-2</v>
      </c>
      <c r="M459">
        <f t="shared" si="46"/>
        <v>-3.1250818521228595E-2</v>
      </c>
      <c r="N459" s="13">
        <f t="shared" si="47"/>
        <v>4.1275082421834115E-5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9.1977004181929995</v>
      </c>
      <c r="H460" s="10">
        <f t="shared" si="48"/>
        <v>-2.4459007111996695E-2</v>
      </c>
      <c r="I460">
        <f t="shared" si="44"/>
        <v>-0.29350808534396033</v>
      </c>
      <c r="K460">
        <f t="shared" si="45"/>
        <v>-3.0836310977281255E-2</v>
      </c>
      <c r="M460">
        <f t="shared" si="46"/>
        <v>-3.0836310977281255E-2</v>
      </c>
      <c r="N460" s="13">
        <f t="shared" si="47"/>
        <v>4.067000459017339E-5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9.2145225374049673</v>
      </c>
      <c r="H461" s="10">
        <f t="shared" si="48"/>
        <v>-2.4097066031590179E-2</v>
      </c>
      <c r="I461">
        <f t="shared" si="44"/>
        <v>-0.28916479237908216</v>
      </c>
      <c r="K461">
        <f t="shared" si="45"/>
        <v>-3.042732742456191E-2</v>
      </c>
      <c r="M461">
        <f t="shared" si="46"/>
        <v>-3.042732742456191E-2</v>
      </c>
      <c r="N461" s="13">
        <f t="shared" si="47"/>
        <v>4.0072209303348408E-5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9.231344656616935</v>
      </c>
      <c r="H462" s="10">
        <f t="shared" si="48"/>
        <v>-2.3740352146273118E-2</v>
      </c>
      <c r="I462">
        <f t="shared" si="44"/>
        <v>-0.28488422575527739</v>
      </c>
      <c r="K462">
        <f t="shared" si="45"/>
        <v>-3.0023793994472175E-2</v>
      </c>
      <c r="M462">
        <f t="shared" si="46"/>
        <v>-3.0023793994472175E-2</v>
      </c>
      <c r="N462" s="13">
        <f t="shared" si="47"/>
        <v>3.9481641459699177E-5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9.2481667758289028</v>
      </c>
      <c r="H463" s="10">
        <f t="shared" si="48"/>
        <v>-2.3388791993626021E-2</v>
      </c>
      <c r="I463">
        <f t="shared" si="44"/>
        <v>-0.28066550392351225</v>
      </c>
      <c r="K463">
        <f t="shared" si="45"/>
        <v>-2.9625637805954039E-2</v>
      </c>
      <c r="M463">
        <f t="shared" si="46"/>
        <v>-2.9625637805954039E-2</v>
      </c>
      <c r="N463" s="13">
        <f t="shared" si="47"/>
        <v>3.889824568675354E-5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9.2649888950408705</v>
      </c>
      <c r="H464" s="10">
        <f t="shared" si="48"/>
        <v>-2.3042313112707418E-2</v>
      </c>
      <c r="I464">
        <f t="shared" si="44"/>
        <v>-0.276507757352489</v>
      </c>
      <c r="K464">
        <f t="shared" si="45"/>
        <v>-2.9232786952403878E-2</v>
      </c>
      <c r="M464">
        <f t="shared" si="46"/>
        <v>-2.9232786952403878E-2</v>
      </c>
      <c r="N464" s="13">
        <f t="shared" si="47"/>
        <v>3.8321966359966231E-5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9.2818110142528383</v>
      </c>
      <c r="H465" s="10">
        <f t="shared" si="48"/>
        <v>-2.2700844030864798E-2</v>
      </c>
      <c r="I465">
        <f t="shared" si="44"/>
        <v>-0.27241012837037759</v>
      </c>
      <c r="K465">
        <f t="shared" si="45"/>
        <v>-2.8845170488755258E-2</v>
      </c>
      <c r="M465">
        <f t="shared" si="46"/>
        <v>-2.8845170488755258E-2</v>
      </c>
      <c r="N465" s="13">
        <f t="shared" si="47"/>
        <v>3.7752747621132727E-5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9.298633133464806</v>
      </c>
      <c r="H466" s="10">
        <f t="shared" si="48"/>
        <v>-2.2364314250711764E-2</v>
      </c>
      <c r="I466">
        <f t="shared" si="44"/>
        <v>-0.26837177100854115</v>
      </c>
      <c r="K466">
        <f t="shared" si="45"/>
        <v>-2.8462718418728168E-2</v>
      </c>
      <c r="M466">
        <f t="shared" si="46"/>
        <v>-2.8462718418728168E-2</v>
      </c>
      <c r="N466" s="13">
        <f t="shared" si="47"/>
        <v>3.7190533396479859E-5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9.3154552526767738</v>
      </c>
      <c r="H467" s="10">
        <f t="shared" si="48"/>
        <v>-2.2032654237269887E-2</v>
      </c>
      <c r="I467">
        <f t="shared" si="44"/>
        <v>-0.26439185084723865</v>
      </c>
      <c r="K467">
        <f t="shared" si="45"/>
        <v>-2.8085361682242793E-2</v>
      </c>
      <c r="M467">
        <f t="shared" si="46"/>
        <v>-2.8085361682242793E-2</v>
      </c>
      <c r="N467" s="13">
        <f t="shared" si="47"/>
        <v>3.6635267414430454E-5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9.3322773718887433</v>
      </c>
      <c r="H468" s="10">
        <f t="shared" si="48"/>
        <v>-2.1705795405272888E-2</v>
      </c>
      <c r="I468">
        <f t="shared" ref="I468:I469" si="50">H468*$E$6</f>
        <v>-0.26046954486327467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-2.7713032142995777E-2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-2.7713032142995777E-2</v>
      </c>
      <c r="N468" s="13">
        <f t="shared" ref="N468:N469" si="53">(M468-H468)^2*O468</f>
        <v>3.6086893223047535E-5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9.349099491100711</v>
      </c>
      <c r="H469" s="10">
        <f t="shared" si="48"/>
        <v>-2.1383670106631614E-2</v>
      </c>
      <c r="I469">
        <f t="shared" si="50"/>
        <v>-0.25660404127957936</v>
      </c>
      <c r="K469">
        <f t="shared" si="51"/>
        <v>-2.7345662576197537E-2</v>
      </c>
      <c r="M469">
        <f t="shared" si="52"/>
        <v>-2.7345662576197537E-2</v>
      </c>
      <c r="N469" s="13">
        <f t="shared" si="53"/>
        <v>3.554535420716078E-5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abSelected="1" topLeftCell="A57" workbookViewId="0">
      <selection activeCell="J69" sqref="J69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 t="s">
        <v>333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  <c r="O28" t="s">
        <v>332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245</v>
      </c>
      <c r="J31" s="1">
        <v>1.6359999999999999</v>
      </c>
      <c r="L31" s="65" t="s">
        <v>0</v>
      </c>
      <c r="M31" s="67">
        <v>2.4903621735581463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0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0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0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0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0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0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0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0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0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</row>
    <row r="44" spans="1:10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0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0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0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245</v>
      </c>
      <c r="J55" s="1">
        <v>1.64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0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0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0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0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</row>
    <row r="86" spans="1:10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0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0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0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0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</row>
    <row r="92" spans="1:10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0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0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0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0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</row>
    <row r="98" spans="1:10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0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0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0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0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</row>
    <row r="104" spans="1:10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0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0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0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0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</row>
    <row r="110" spans="1:10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0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0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0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0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</row>
    <row r="116" spans="1:10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0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0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0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0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</row>
    <row r="122" spans="1:10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0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0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0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0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</row>
    <row r="128" spans="1:10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0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0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0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0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</row>
    <row r="134" spans="1:10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0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0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0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0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</row>
    <row r="140" spans="1:10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0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0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0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2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</row>
    <row r="146" spans="1:12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2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2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  <c r="L148" t="s">
        <v>343</v>
      </c>
    </row>
    <row r="149" spans="1:12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344</v>
      </c>
    </row>
    <row r="150" spans="1:12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2" x14ac:dyDescent="0.4">
      <c r="A151" s="65" t="s">
        <v>0</v>
      </c>
      <c r="B151" s="1">
        <v>0.31519621494908862</v>
      </c>
      <c r="C151" s="64"/>
      <c r="D151" s="65" t="s">
        <v>0</v>
      </c>
      <c r="E151" s="1">
        <v>0.31519621494908862</v>
      </c>
      <c r="F151" s="64"/>
      <c r="G151" s="65" t="s">
        <v>0</v>
      </c>
      <c r="H151">
        <v>0.31519621494908862</v>
      </c>
      <c r="I151" s="66" t="s">
        <v>245</v>
      </c>
      <c r="J151" s="1">
        <v>1.633</v>
      </c>
    </row>
    <row r="152" spans="1:12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2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2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2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2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</row>
    <row r="158" spans="1:12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2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0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0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0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0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0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0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0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0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</row>
    <row r="170" spans="1:10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0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0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0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</row>
    <row r="176" spans="1:10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0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0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0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0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</row>
    <row r="182" spans="1:10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0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0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0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0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</row>
    <row r="188" spans="1:10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0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0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0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0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</row>
    <row r="194" spans="1:10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0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0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0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0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</row>
    <row r="200" spans="1:10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0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0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0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0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</row>
    <row r="206" spans="1:10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0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0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0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0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</row>
    <row r="212" spans="1:10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0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0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0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0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</row>
    <row r="218" spans="1:10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0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0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0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0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</row>
    <row r="224" spans="1:10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0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0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0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0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</row>
    <row r="230" spans="1:10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0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0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0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0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</row>
    <row r="236" spans="1:10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0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0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0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0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</row>
    <row r="242" spans="1:10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0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0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0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0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</row>
    <row r="248" spans="1:10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0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0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0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0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</row>
    <row r="254" spans="1:10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0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2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2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2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</row>
    <row r="260" spans="1:12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2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2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2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2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</row>
    <row r="266" spans="1:12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2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2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  <c r="L268" t="s">
        <v>336</v>
      </c>
    </row>
    <row r="269" spans="1:12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337</v>
      </c>
    </row>
    <row r="270" spans="1:12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245</v>
      </c>
      <c r="J271" s="1">
        <v>1.0669999999999999</v>
      </c>
    </row>
    <row r="272" spans="1:12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0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0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0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</row>
    <row r="278" spans="1:10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0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0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0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0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</row>
    <row r="284" spans="1:10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0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0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0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0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</row>
    <row r="290" spans="1:10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0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0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0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0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</row>
    <row r="296" spans="1:10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0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0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0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0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</row>
    <row r="302" spans="1:10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0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0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0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0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</row>
    <row r="308" spans="1:10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0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0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f>J311*J313</f>
        <v>5.9570280000000002</v>
      </c>
    </row>
    <row r="313" spans="1:10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</row>
    <row r="314" spans="1:10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0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0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 s="1">
        <v>5.9004440000000002</v>
      </c>
    </row>
    <row r="319" spans="1:10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245</v>
      </c>
      <c r="J319" s="1">
        <v>1.6060000000000001</v>
      </c>
    </row>
    <row r="320" spans="1:10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0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0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0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0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</row>
    <row r="326" spans="1:10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0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0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0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0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</row>
    <row r="332" spans="1:10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0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0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0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0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</row>
    <row r="338" spans="1:10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0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0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0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0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</row>
    <row r="344" spans="1:10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0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0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0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0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</row>
    <row r="350" spans="1:10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0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2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2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2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</row>
    <row r="356" spans="1:12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2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2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2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2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</row>
    <row r="362" spans="1:12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2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  <c r="L364" t="s">
        <v>335</v>
      </c>
    </row>
    <row r="365" spans="1:12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334</v>
      </c>
    </row>
    <row r="366" spans="1:12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2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</row>
    <row r="368" spans="1:12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2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  <c r="L370" t="s">
        <v>339</v>
      </c>
    </row>
    <row r="371" spans="1:12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338</v>
      </c>
    </row>
    <row r="372" spans="1:12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2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</row>
    <row r="374" spans="1:12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2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2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2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2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2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2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2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2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0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</row>
    <row r="386" spans="1:10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0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0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0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0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</row>
    <row r="392" spans="1:10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0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0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0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0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</row>
    <row r="398" spans="1:10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0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0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0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0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</row>
    <row r="404" spans="1:10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0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0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0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0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</row>
    <row r="410" spans="1:10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0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0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0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v>4.4653660000000004</v>
      </c>
    </row>
    <row r="415" spans="1:10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</row>
    <row r="416" spans="1:10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2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2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2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</row>
    <row r="422" spans="1:12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2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2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2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2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245</v>
      </c>
      <c r="J427" s="66">
        <f>J426/J425</f>
        <v>1.6548102981029811</v>
      </c>
    </row>
    <row r="428" spans="1:12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2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2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2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0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</row>
    <row r="434" spans="1:10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0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0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0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0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</row>
    <row r="440" spans="1:10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0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0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0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0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</row>
    <row r="446" spans="1:10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0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0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0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</row>
    <row r="452" spans="1:10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0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340</v>
      </c>
      <c r="F454" s="64"/>
      <c r="G454" s="65" t="s">
        <v>168</v>
      </c>
      <c r="H454" s="66" t="s">
        <v>340</v>
      </c>
      <c r="I454" s="64"/>
      <c r="J454" s="64"/>
    </row>
    <row r="455" spans="1:10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f>J455*J457</f>
        <v>6.5193889999999994</v>
      </c>
    </row>
    <row r="457" spans="1:10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</row>
    <row r="458" spans="1:10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0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329</v>
      </c>
      <c r="F460" s="64"/>
      <c r="G460" s="65" t="s">
        <v>168</v>
      </c>
      <c r="H460" s="66" t="s">
        <v>329</v>
      </c>
      <c r="I460" s="64"/>
      <c r="J460" s="64"/>
    </row>
    <row r="461" spans="1:10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0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0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</row>
    <row r="464" spans="1:10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0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0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0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v>5.6845800000000004</v>
      </c>
    </row>
    <row r="469" spans="1:10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</row>
    <row r="470" spans="1:10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0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341</v>
      </c>
      <c r="I472" s="64"/>
      <c r="J472" s="64"/>
    </row>
    <row r="473" spans="1:10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v>5.4793099999999999</v>
      </c>
    </row>
    <row r="475" spans="1:10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</row>
    <row r="476" spans="1:10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0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342</v>
      </c>
      <c r="I478" s="64"/>
      <c r="J478" s="64"/>
    </row>
    <row r="479" spans="1:10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0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v>6.0598349999999996</v>
      </c>
    </row>
    <row r="481" spans="1:10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</row>
    <row r="482" spans="1:10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0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0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0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0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</row>
    <row r="488" spans="1:10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2024-11-27T07:12:31Z</dcterms:modified>
</cp:coreProperties>
</file>