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98731D9-C70D-48A3-B7C9-9E90BF733D7E}" xr6:coauthVersionLast="47" xr6:coauthVersionMax="47" xr10:uidLastSave="{00000000-0000-0000-0000-000000000000}"/>
  <bookViews>
    <workbookView xWindow="1185" yWindow="-255" windowWidth="23565" windowHeight="15480" activeTab="2" xr2:uid="{B1CE91EC-0DE3-4F38-BC70-60547E21D489}"/>
  </bookViews>
  <sheets>
    <sheet name="fit_FCC" sheetId="11" r:id="rId1"/>
    <sheet name="fit_BCC" sheetId="10" r:id="rId2"/>
    <sheet name="fit_HCP" sheetId="5" r:id="rId3"/>
    <sheet name="table" sheetId="3" r:id="rId4"/>
  </sheets>
  <definedNames>
    <definedName name="solver_adj" localSheetId="1" hidden="1">fit_BCC!$O$4:$O$7</definedName>
    <definedName name="solver_adj" localSheetId="0" hidden="1">fit_FCC!$O$4:$O$7</definedName>
    <definedName name="solver_adj" localSheetId="2" hidden="1">fit_HCP!$O$5:$O$7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fit_BCC!$O$4</definedName>
    <definedName name="solver_lhs1" localSheetId="0" hidden="1">fit_FCC!$O$4</definedName>
    <definedName name="solver_lhs1" localSheetId="2" hidden="1">fit_HCP!$O$4</definedName>
    <definedName name="solver_lhs2" localSheetId="1" hidden="1">fit_BCC!$O$6</definedName>
    <definedName name="solver_lhs2" localSheetId="0" hidden="1">fit_FCC!$O$6</definedName>
    <definedName name="solver_lhs2" localSheetId="2" hidden="1">fit_HCP!$O$6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fit_BCC!$P$19</definedName>
    <definedName name="solver_opt" localSheetId="0" hidden="1">fit_FCC!$P$19</definedName>
    <definedName name="solver_opt" localSheetId="2" hidden="1">fit_HCP!$P$19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M19" i="10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G2" i="10"/>
  <c r="G1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M19" i="5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<sst xmlns="http://schemas.openxmlformats.org/spreadsheetml/2006/main" count="691" uniqueCount="266">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</sst>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3.6496271224798971</c:v>
                </c:pt>
                <c:pt idx="1">
                  <c:v>3.2142911859868422</c:v>
                </c:pt>
                <c:pt idx="2">
                  <c:v>2.8030186716215395</c:v>
                </c:pt>
                <c:pt idx="3">
                  <c:v>2.414611502352928</c:v>
                </c:pt>
                <c:pt idx="4">
                  <c:v>2.0479301363497342</c:v>
                </c:pt>
                <c:pt idx="5">
                  <c:v>1.7018906973483334</c:v>
                </c:pt>
                <c:pt idx="6">
                  <c:v>1.3754622476058929</c:v>
                </c:pt>
                <c:pt idx="7">
                  <c:v>1.0676641961951105</c:v>
                </c:pt>
                <c:pt idx="8">
                  <c:v>0.7775638357772241</c:v>
                </c:pt>
                <c:pt idx="9">
                  <c:v>0.50427400134863198</c:v>
                </c:pt>
                <c:pt idx="10">
                  <c:v>0.24695084479678986</c:v>
                </c:pt>
                <c:pt idx="11">
                  <c:v>4.7917194213109582E-3</c:v>
                </c:pt>
                <c:pt idx="12">
                  <c:v>-0.22296683111904958</c:v>
                </c:pt>
                <c:pt idx="13">
                  <c:v>-0.43705098468670212</c:v>
                </c:pt>
                <c:pt idx="14">
                  <c:v>-0.63815145835338427</c:v>
                </c:pt>
                <c:pt idx="15">
                  <c:v>-0.82692523662007655</c:v>
                </c:pt>
                <c:pt idx="16">
                  <c:v>-1.0039972146492202</c:v>
                </c:pt>
                <c:pt idx="17">
                  <c:v>-1.1699617607591648</c:v>
                </c:pt>
                <c:pt idx="18">
                  <c:v>-1.3253842022132094</c:v>
                </c:pt>
                <c:pt idx="19">
                  <c:v>-1.4708022381286261</c:v>
                </c:pt>
                <c:pt idx="20">
                  <c:v>-1.6067272831361414</c:v>
                </c:pt>
                <c:pt idx="21">
                  <c:v>-1.7336457452346723</c:v>
                </c:pt>
                <c:pt idx="22">
                  <c:v>-1.8520202411111026</c:v>
                </c:pt>
                <c:pt idx="23">
                  <c:v>-1.9622907520285802</c:v>
                </c:pt>
                <c:pt idx="24">
                  <c:v>-2.0648757232294006</c:v>
                </c:pt>
                <c:pt idx="25">
                  <c:v>-2.1601731096493388</c:v>
                </c:pt>
                <c:pt idx="26">
                  <c:v>-2.2485613705989604</c:v>
                </c:pt>
                <c:pt idx="27">
                  <c:v>-2.3304004159333864</c:v>
                </c:pt>
                <c:pt idx="28">
                  <c:v>-2.4060325061048111</c:v>
                </c:pt>
                <c:pt idx="29">
                  <c:v>-2.4757831083718114</c:v>
                </c:pt>
                <c:pt idx="30">
                  <c:v>-2.5399617113250721</c:v>
                </c:pt>
                <c:pt idx="31">
                  <c:v>-2.5988625997809072</c:v>
                </c:pt>
                <c:pt idx="32">
                  <c:v>-2.6527655919911441</c:v>
                </c:pt>
                <c:pt idx="33">
                  <c:v>-2.7019367410205177</c:v>
                </c:pt>
                <c:pt idx="34">
                  <c:v>-2.7466290020502147</c:v>
                </c:pt>
                <c:pt idx="35">
                  <c:v>-2.7870828672784875</c:v>
                </c:pt>
                <c:pt idx="36">
                  <c:v>-2.8235269700060268</c:v>
                </c:pt>
                <c:pt idx="37">
                  <c:v>-2.8561786594147356</c:v>
                </c:pt>
                <c:pt idx="38">
                  <c:v>-2.8852445474735955</c:v>
                </c:pt>
                <c:pt idx="39">
                  <c:v>-2.9109210293341947</c:v>
                </c:pt>
                <c:pt idx="40">
                  <c:v>-2.9333947785108161</c:v>
                </c:pt>
                <c:pt idx="41">
                  <c:v>-2.9528432180759845</c:v>
                </c:pt>
                <c:pt idx="42">
                  <c:v>-2.9694349690413837</c:v>
                </c:pt>
                <c:pt idx="43">
                  <c:v>-2.9833302770362833</c:v>
                </c:pt>
                <c:pt idx="44">
                  <c:v>-2.9946814183407247</c:v>
                </c:pt>
                <c:pt idx="45">
                  <c:v>-3.0036330862785219</c:v>
                </c:pt>
                <c:pt idx="46">
                  <c:v>-3.0103227589257013</c:v>
                </c:pt>
                <c:pt idx="47">
                  <c:v>-3.0148810490428914</c:v>
                </c:pt>
                <c:pt idx="48">
                  <c:v>-3.0174320370955492</c:v>
                </c:pt>
                <c:pt idx="49">
                  <c:v>-3.0180935881834543</c:v>
                </c:pt>
                <c:pt idx="50">
                  <c:v>-3.0169776536605739</c:v>
                </c:pt>
                <c:pt idx="51">
                  <c:v>-3.0141905581881216</c:v>
                </c:pt>
                <c:pt idx="52">
                  <c:v>-3.0098332729271986</c:v>
                </c:pt>
                <c:pt idx="53">
                  <c:v>-3.0040016755428613</c:v>
                </c:pt>
                <c:pt idx="54">
                  <c:v>-2.9967867976585545</c:v>
                </c:pt>
                <c:pt idx="55">
                  <c:v>-2.9882750603686383</c:v>
                </c:pt>
                <c:pt idx="56">
                  <c:v>-2.9785484983870636</c:v>
                </c:pt>
                <c:pt idx="57">
                  <c:v>-2.967684973381989</c:v>
                </c:pt>
                <c:pt idx="58">
                  <c:v>-2.9557583770193672</c:v>
                </c:pt>
                <c:pt idx="59">
                  <c:v>-2.9428388242130121</c:v>
                </c:pt>
                <c:pt idx="60">
                  <c:v>-2.9289928370544094</c:v>
                </c:pt>
                <c:pt idx="61">
                  <c:v>-2.9142835198725368</c:v>
                </c:pt>
                <c:pt idx="62">
                  <c:v>-2.8987707258520099</c:v>
                </c:pt>
                <c:pt idx="63">
                  <c:v>-2.8825112156170771</c:v>
                </c:pt>
                <c:pt idx="64">
                  <c:v>-2.8655588081691787</c:v>
                </c:pt>
                <c:pt idx="65">
                  <c:v>-2.8479645245469505</c:v>
                </c:pt>
                <c:pt idx="66">
                  <c:v>-2.8297767245596583</c:v>
                </c:pt>
                <c:pt idx="67">
                  <c:v>-2.8110412369280198</c:v>
                </c:pt>
                <c:pt idx="68">
                  <c:v>-2.7918014831501834</c:v>
                </c:pt>
                <c:pt idx="69">
                  <c:v>-2.7720985953952377</c:v>
                </c:pt>
                <c:pt idx="70">
                  <c:v>-2.751971528711957</c:v>
                </c:pt>
                <c:pt idx="71">
                  <c:v>-2.7314571678266182</c:v>
                </c:pt>
                <c:pt idx="72">
                  <c:v>-2.7105904287904017</c:v>
                </c:pt>
                <c:pt idx="73">
                  <c:v>-2.6894043557243479</c:v>
                </c:pt>
                <c:pt idx="74">
                  <c:v>-2.6679302128978262</c:v>
                </c:pt>
                <c:pt idx="75">
                  <c:v>-2.6461975723650735</c:v>
                </c:pt>
                <c:pt idx="76">
                  <c:v>-2.624234397373526</c:v>
                </c:pt>
                <c:pt idx="77">
                  <c:v>-2.6020671217473272</c:v>
                </c:pt>
                <c:pt idx="78">
                  <c:v>-2.5797207254396057</c:v>
                </c:pt>
                <c:pt idx="79">
                  <c:v>-2.5572188064377537</c:v>
                </c:pt>
                <c:pt idx="80">
                  <c:v>-2.5345836491970624</c:v>
                </c:pt>
                <c:pt idx="81">
                  <c:v>-2.5118362897696227</c:v>
                </c:pt>
                <c:pt idx="82">
                  <c:v>-2.4889965777873373</c:v>
                </c:pt>
                <c:pt idx="83">
                  <c:v>-2.4660832354502635</c:v>
                </c:pt>
                <c:pt idx="84">
                  <c:v>-2.4431139136641833</c:v>
                </c:pt>
                <c:pt idx="85">
                  <c:v>-2.4201052454644301</c:v>
                </c:pt>
                <c:pt idx="86">
                  <c:v>-2.3970728968563333</c:v>
                </c:pt>
                <c:pt idx="87">
                  <c:v>-2.374031615196432</c:v>
                </c:pt>
                <c:pt idx="88">
                  <c:v>-2.3509952752325911</c:v>
                </c:pt>
                <c:pt idx="89">
                  <c:v>-2.3279769229155081</c:v>
                </c:pt>
                <c:pt idx="90">
                  <c:v>-2.3049888170886512</c:v>
                </c:pt>
                <c:pt idx="91">
                  <c:v>-2.2820424691585668</c:v>
                </c:pt>
                <c:pt idx="92">
                  <c:v>-2.2591486808425612</c:v>
                </c:pt>
                <c:pt idx="93">
                  <c:v>-2.2363175800861153</c:v>
                </c:pt>
                <c:pt idx="94">
                  <c:v>-2.2135586552379527</c:v>
                </c:pt>
                <c:pt idx="95">
                  <c:v>-2.1908807875664653</c:v>
                </c:pt>
                <c:pt idx="96">
                  <c:v>-2.1682922821971577</c:v>
                </c:pt>
                <c:pt idx="97">
                  <c:v>-2.1458008975469918</c:v>
                </c:pt>
                <c:pt idx="98">
                  <c:v>-2.1234138733278054</c:v>
                </c:pt>
                <c:pt idx="99">
                  <c:v>-2.1011379571875937</c:v>
                </c:pt>
                <c:pt idx="100">
                  <c:v>-2.0789794300550688</c:v>
                </c:pt>
                <c:pt idx="101">
                  <c:v>-2.0569441302498213</c:v>
                </c:pt>
                <c:pt idx="102">
                  <c:v>-2.0350374764173984</c:v>
                </c:pt>
                <c:pt idx="103">
                  <c:v>-2.0132644893457807</c:v>
                </c:pt>
                <c:pt idx="104">
                  <c:v>-1.9916298127170007</c:v>
                </c:pt>
                <c:pt idx="105">
                  <c:v>-1.9701377328451202</c:v>
                </c:pt>
                <c:pt idx="106">
                  <c:v>-1.9487921974492832</c:v>
                </c:pt>
                <c:pt idx="107">
                  <c:v>-1.927596833508239</c:v>
                </c:pt>
                <c:pt idx="108">
                  <c:v>-1.9065549642405177</c:v>
                </c:pt>
                <c:pt idx="109">
                  <c:v>-1.8856696252523115</c:v>
                </c:pt>
                <c:pt idx="110">
                  <c:v>-1.8649435798930931</c:v>
                </c:pt>
                <c:pt idx="111">
                  <c:v>-1.8443793338571135</c:v>
                </c:pt>
                <c:pt idx="112">
                  <c:v>-1.8239791490670407</c:v>
                </c:pt>
                <c:pt idx="113">
                  <c:v>-1.8037450568743307</c:v>
                </c:pt>
                <c:pt idx="114">
                  <c:v>-1.7836788706092048</c:v>
                </c:pt>
                <c:pt idx="115">
                  <c:v>-1.7637821975115675</c:v>
                </c:pt>
                <c:pt idx="116">
                  <c:v>-1.7440564500726863</c:v>
                </c:pt>
                <c:pt idx="117">
                  <c:v>-1.7245028568160208</c:v>
                </c:pt>
                <c:pt idx="118">
                  <c:v>-1.7051224725442469</c:v>
                </c:pt>
                <c:pt idx="119">
                  <c:v>-1.685916188078201</c:v>
                </c:pt>
                <c:pt idx="120">
                  <c:v>-1.6668847395122584</c:v>
                </c:pt>
                <c:pt idx="121">
                  <c:v>-1.6480287170094734</c:v>
                </c:pt>
                <c:pt idx="122">
                  <c:v>-1.6293485731586934</c:v>
                </c:pt>
                <c:pt idx="123">
                  <c:v>-1.6108446309148035</c:v>
                </c:pt>
                <c:pt idx="124">
                  <c:v>-1.5925170911422193</c:v>
                </c:pt>
                <c:pt idx="125">
                  <c:v>-1.5743660397808301</c:v>
                </c:pt>
                <c:pt idx="126">
                  <c:v>-1.5563914546526059</c:v>
                </c:pt>
                <c:pt idx="127">
                  <c:v>-1.5385932119262808</c:v>
                </c:pt>
                <c:pt idx="128">
                  <c:v>-1.520971092256638</c:v>
                </c:pt>
                <c:pt idx="129">
                  <c:v>-1.5035247866141523</c:v>
                </c:pt>
                <c:pt idx="130">
                  <c:v>-1.4862539018199965</c:v>
                </c:pt>
                <c:pt idx="131">
                  <c:v>-1.469157965800671</c:v>
                </c:pt>
                <c:pt idx="132">
                  <c:v>-1.4522364325758716</c:v>
                </c:pt>
                <c:pt idx="133">
                  <c:v>-1.4354886869925247</c:v>
                </c:pt>
                <c:pt idx="134">
                  <c:v>-1.4189140492173169</c:v>
                </c:pt>
                <c:pt idx="135">
                  <c:v>-1.4025117789994439</c:v>
                </c:pt>
                <c:pt idx="136">
                  <c:v>-1.3862810797147564</c:v>
                </c:pt>
                <c:pt idx="137">
                  <c:v>-1.3702211022019264</c:v>
                </c:pt>
                <c:pt idx="138">
                  <c:v>-1.3543309484007617</c:v>
                </c:pt>
                <c:pt idx="139">
                  <c:v>-1.3386096748023057</c:v>
                </c:pt>
                <c:pt idx="140">
                  <c:v>-1.3230562957198906</c:v>
                </c:pt>
                <c:pt idx="141">
                  <c:v>-1.307669786389887</c:v>
                </c:pt>
                <c:pt idx="142">
                  <c:v>-1.2924490859104583</c:v>
                </c:pt>
                <c:pt idx="143">
                  <c:v>-1.2773931000262391</c:v>
                </c:pt>
                <c:pt idx="144">
                  <c:v>-1.2625007037664677</c:v>
                </c:pt>
                <c:pt idx="145">
                  <c:v>-1.2477707439437522</c:v>
                </c:pt>
                <c:pt idx="146">
                  <c:v>-1.2332020415202984</c:v>
                </c:pt>
                <c:pt idx="147">
                  <c:v>-1.2187933938480928</c:v>
                </c:pt>
                <c:pt idx="148">
                  <c:v>-1.2045435767892394</c:v>
                </c:pt>
                <c:pt idx="149">
                  <c:v>-1.1904513467223323</c:v>
                </c:pt>
                <c:pt idx="150">
                  <c:v>-1.1765154424404758</c:v>
                </c:pt>
                <c:pt idx="151">
                  <c:v>-1.1627345869462875</c:v>
                </c:pt>
                <c:pt idx="152">
                  <c:v>-1.1491074891489694</c:v>
                </c:pt>
                <c:pt idx="153">
                  <c:v>-1.1356328454682707</c:v>
                </c:pt>
                <c:pt idx="154">
                  <c:v>-1.122309341349965</c:v>
                </c:pt>
                <c:pt idx="155">
                  <c:v>-1.1091356526972045</c:v>
                </c:pt>
                <c:pt idx="156">
                  <c:v>-1.0961104472219318</c:v>
                </c:pt>
                <c:pt idx="157">
                  <c:v>-1.0832323857203185</c:v>
                </c:pt>
                <c:pt idx="158">
                  <c:v>-1.0705001232760003</c:v>
                </c:pt>
                <c:pt idx="159">
                  <c:v>-1.0579123103947148</c:v>
                </c:pt>
                <c:pt idx="160">
                  <c:v>-1.0454675940737557</c:v>
                </c:pt>
                <c:pt idx="161">
                  <c:v>-1.0331646188095065</c:v>
                </c:pt>
                <c:pt idx="162">
                  <c:v>-1.0210020275461453</c:v>
                </c:pt>
                <c:pt idx="163">
                  <c:v>-1.0089784625684786</c:v>
                </c:pt>
                <c:pt idx="164">
                  <c:v>-0.99709256634170385</c:v>
                </c:pt>
                <c:pt idx="165">
                  <c:v>-0.98534298230078088</c:v>
                </c:pt>
                <c:pt idx="166">
                  <c:v>-0.97372835559193971</c:v>
                </c:pt>
                <c:pt idx="167">
                  <c:v>-0.96224733376876248</c:v>
                </c:pt>
                <c:pt idx="168">
                  <c:v>-0.95089856744511914</c:v>
                </c:pt>
                <c:pt idx="169">
                  <c:v>-0.93968071090716898</c:v>
                </c:pt>
                <c:pt idx="170">
                  <c:v>-0.92859242268649256</c:v>
                </c:pt>
                <c:pt idx="171">
                  <c:v>-0.91763236609635246</c:v>
                </c:pt>
                <c:pt idx="172">
                  <c:v>-0.90679920973295292</c:v>
                </c:pt>
                <c:pt idx="173">
                  <c:v>-0.89609162794350816</c:v>
                </c:pt>
                <c:pt idx="174">
                  <c:v>-0.88550830126281632</c:v>
                </c:pt>
                <c:pt idx="175">
                  <c:v>-0.87504791681996663</c:v>
                </c:pt>
                <c:pt idx="176">
                  <c:v>-0.86470916871672543</c:v>
                </c:pt>
                <c:pt idx="177">
                  <c:v>-0.85449075837906852</c:v>
                </c:pt>
                <c:pt idx="178">
                  <c:v>-0.84439139488325821</c:v>
                </c:pt>
                <c:pt idx="179">
                  <c:v>-0.83440979525779668</c:v>
                </c:pt>
                <c:pt idx="180">
                  <c:v>-0.8245446847625183</c:v>
                </c:pt>
                <c:pt idx="181">
                  <c:v>-0.81479479714602077</c:v>
                </c:pt>
                <c:pt idx="182">
                  <c:v>-0.80515887488258597</c:v>
                </c:pt>
                <c:pt idx="183">
                  <c:v>-0.79563566938967212</c:v>
                </c:pt>
                <c:pt idx="184">
                  <c:v>-0.78622394122701555</c:v>
                </c:pt>
                <c:pt idx="185">
                  <c:v>-0.77692246027831657</c:v>
                </c:pt>
                <c:pt idx="186">
                  <c:v>-0.76773000591646223</c:v>
                </c:pt>
                <c:pt idx="187">
                  <c:v>-0.75864536715315456</c:v>
                </c:pt>
                <c:pt idx="188">
                  <c:v>-0.74966734277380653</c:v>
                </c:pt>
                <c:pt idx="189">
                  <c:v>-0.74079474145849722</c:v>
                </c:pt>
                <c:pt idx="190">
                  <c:v>-0.73202638188975355</c:v>
                </c:pt>
                <c:pt idx="191">
                  <c:v>-0.72336109284789218</c:v>
                </c:pt>
                <c:pt idx="192">
                  <c:v>-0.71479771329459607</c:v>
                </c:pt>
                <c:pt idx="193">
                  <c:v>-0.70633509244540238</c:v>
                </c:pt>
                <c:pt idx="194">
                  <c:v>-0.69797208983169667</c:v>
                </c:pt>
                <c:pt idx="195">
                  <c:v>-0.68970757535283833</c:v>
                </c:pt>
                <c:pt idx="196">
                  <c:v>-0.68154042931895298</c:v>
                </c:pt>
                <c:pt idx="197">
                  <c:v>-0.67346954248493696</c:v>
                </c:pt>
                <c:pt idx="198">
                  <c:v>-0.66549381607618774</c:v>
                </c:pt>
                <c:pt idx="199">
                  <c:v>-0.65761216180653215</c:v>
                </c:pt>
                <c:pt idx="200">
                  <c:v>-0.64982350188881299</c:v>
                </c:pt>
                <c:pt idx="201">
                  <c:v>-0.64212676903857269</c:v>
                </c:pt>
                <c:pt idx="202">
                  <c:v>-0.63452090647124859</c:v>
                </c:pt>
                <c:pt idx="203">
                  <c:v>-0.62700486789326415</c:v>
                </c:pt>
                <c:pt idx="204">
                  <c:v>-0.61957761748739137</c:v>
                </c:pt>
                <c:pt idx="205">
                  <c:v>-0.61223812989274895</c:v>
                </c:pt>
                <c:pt idx="206">
                  <c:v>-0.60498539017975095</c:v>
                </c:pt>
                <c:pt idx="207">
                  <c:v>-0.59781839382034829</c:v>
                </c:pt>
                <c:pt idx="208">
                  <c:v>-0.59073614665384155</c:v>
                </c:pt>
                <c:pt idx="209">
                  <c:v>-0.58373766484857015</c:v>
                </c:pt>
                <c:pt idx="210">
                  <c:v>-0.57682197485974285</c:v>
                </c:pt>
                <c:pt idx="211">
                  <c:v>-0.56998811338366506</c:v>
                </c:pt>
                <c:pt idx="212">
                  <c:v>-0.56323512730861058</c:v>
                </c:pt>
                <c:pt idx="213">
                  <c:v>-0.5565620736625746</c:v>
                </c:pt>
                <c:pt idx="214">
                  <c:v>-0.54996801955811647</c:v>
                </c:pt>
                <c:pt idx="215">
                  <c:v>-0.54345204213450859</c:v>
                </c:pt>
                <c:pt idx="216">
                  <c:v>-0.53701322849739141</c:v>
                </c:pt>
                <c:pt idx="217">
                  <c:v>-0.53065067565611446</c:v>
                </c:pt>
                <c:pt idx="218">
                  <c:v>-0.5243634904589427</c:v>
                </c:pt>
                <c:pt idx="219">
                  <c:v>-0.51815078952630256</c:v>
                </c:pt>
                <c:pt idx="220">
                  <c:v>-0.51201169918221612</c:v>
                </c:pt>
                <c:pt idx="221">
                  <c:v>-0.50594535538408558</c:v>
                </c:pt>
                <c:pt idx="222">
                  <c:v>-0.49995090365095851</c:v>
                </c:pt>
                <c:pt idx="223">
                  <c:v>-0.49402749899041914</c:v>
                </c:pt>
                <c:pt idx="224">
                  <c:v>-0.48817430582422505</c:v>
                </c:pt>
                <c:pt idx="225">
                  <c:v>-0.48239049791281968</c:v>
                </c:pt>
                <c:pt idx="226">
                  <c:v>-0.47667525827882123</c:v>
                </c:pt>
                <c:pt idx="227">
                  <c:v>-0.4710277791296088</c:v>
                </c:pt>
                <c:pt idx="228">
                  <c:v>-0.46544726177910067</c:v>
                </c:pt>
                <c:pt idx="229">
                  <c:v>-0.4599329165688178</c:v>
                </c:pt>
                <c:pt idx="230">
                  <c:v>-0.4544839627883363</c:v>
                </c:pt>
                <c:pt idx="231">
                  <c:v>-0.4490996285951972</c:v>
                </c:pt>
                <c:pt idx="232">
                  <c:v>-0.44377915093437026</c:v>
                </c:pt>
                <c:pt idx="233">
                  <c:v>-0.438521775457336</c:v>
                </c:pt>
                <c:pt idx="234">
                  <c:v>-0.43332675644086505</c:v>
                </c:pt>
                <c:pt idx="235">
                  <c:v>-0.4281933567055613</c:v>
                </c:pt>
                <c:pt idx="236">
                  <c:v>-0.4231208475342278</c:v>
                </c:pt>
                <c:pt idx="237">
                  <c:v>-0.41810850859012283</c:v>
                </c:pt>
                <c:pt idx="238">
                  <c:v>-0.41315562783516008</c:v>
                </c:pt>
                <c:pt idx="239">
                  <c:v>-0.40826150144809781</c:v>
                </c:pt>
                <c:pt idx="240">
                  <c:v>-0.40342543374278361</c:v>
                </c:pt>
                <c:pt idx="241">
                  <c:v>-0.3986467370864839</c:v>
                </c:pt>
                <c:pt idx="242">
                  <c:v>-0.39392473181835558</c:v>
                </c:pt>
                <c:pt idx="243">
                  <c:v>-0.38925874616809036</c:v>
                </c:pt>
                <c:pt idx="244">
                  <c:v>-0.38464811617478151</c:v>
                </c:pt>
                <c:pt idx="245">
                  <c:v>-0.38009218560603819</c:v>
                </c:pt>
                <c:pt idx="246">
                  <c:v>-0.37559030587738845</c:v>
                </c:pt>
                <c:pt idx="247">
                  <c:v>-0.37114183597200062</c:v>
                </c:pt>
                <c:pt idx="248">
                  <c:v>-0.36674614236074804</c:v>
                </c:pt>
                <c:pt idx="249">
                  <c:v>-0.36240259892265442</c:v>
                </c:pt>
                <c:pt idx="250">
                  <c:v>-0.35811058686573527</c:v>
                </c:pt>
                <c:pt idx="251">
                  <c:v>-0.35386949464826428</c:v>
                </c:pt>
                <c:pt idx="252">
                  <c:v>-0.34967871790048449</c:v>
                </c:pt>
                <c:pt idx="253">
                  <c:v>-0.34553765934679176</c:v>
                </c:pt>
                <c:pt idx="254">
                  <c:v>-0.34144572872839363</c:v>
                </c:pt>
                <c:pt idx="255">
                  <c:v>-0.33740234272647951</c:v>
                </c:pt>
                <c:pt idx="256">
                  <c:v>-0.33340692488590595</c:v>
                </c:pt>
                <c:pt idx="257">
                  <c:v>-0.3294589055394172</c:v>
                </c:pt>
                <c:pt idx="258">
                  <c:v>-0.32555772173241077</c:v>
                </c:pt>
                <c:pt idx="259">
                  <c:v>-0.32170281714826277</c:v>
                </c:pt>
                <c:pt idx="260">
                  <c:v>-0.31789364203423393</c:v>
                </c:pt>
                <c:pt idx="261">
                  <c:v>-0.31412965312793112</c:v>
                </c:pt>
                <c:pt idx="262">
                  <c:v>-0.31041031358439281</c:v>
                </c:pt>
                <c:pt idx="263">
                  <c:v>-0.30673509290374751</c:v>
                </c:pt>
                <c:pt idx="264">
                  <c:v>-0.30310346685949713</c:v>
                </c:pt>
                <c:pt idx="265">
                  <c:v>-0.29951491742738812</c:v>
                </c:pt>
                <c:pt idx="266">
                  <c:v>-0.29596893271493113</c:v>
                </c:pt>
                <c:pt idx="267">
                  <c:v>-0.2924650068915251</c:v>
                </c:pt>
                <c:pt idx="268">
                  <c:v>-0.2890026401192195</c:v>
                </c:pt>
                <c:pt idx="269">
                  <c:v>-0.28558133848409212</c:v>
                </c:pt>
                <c:pt idx="270">
                  <c:v>-0.28220061392828688</c:v>
                </c:pt>
                <c:pt idx="271">
                  <c:v>-0.27885998418267027</c:v>
                </c:pt>
                <c:pt idx="272">
                  <c:v>-0.27555897270013913</c:v>
                </c:pt>
                <c:pt idx="273">
                  <c:v>-0.27229710858955208</c:v>
                </c:pt>
                <c:pt idx="274">
                  <c:v>-0.26907392655032875</c:v>
                </c:pt>
                <c:pt idx="275">
                  <c:v>-0.26588896680767005</c:v>
                </c:pt>
                <c:pt idx="276">
                  <c:v>-0.2627417750484386</c:v>
                </c:pt>
                <c:pt idx="277">
                  <c:v>-0.25963190235765582</c:v>
                </c:pt>
                <c:pt idx="278">
                  <c:v>-0.25655890515567625</c:v>
                </c:pt>
                <c:pt idx="279">
                  <c:v>-0.25352234513597194</c:v>
                </c:pt>
                <c:pt idx="280">
                  <c:v>-0.25052178920357998</c:v>
                </c:pt>
                <c:pt idx="281">
                  <c:v>-0.24755680941416039</c:v>
                </c:pt>
                <c:pt idx="282">
                  <c:v>-0.2446269829137202</c:v>
                </c:pt>
                <c:pt idx="283">
                  <c:v>-0.24173189187895514</c:v>
                </c:pt>
                <c:pt idx="284">
                  <c:v>-0.23887112345821637</c:v>
                </c:pt>
                <c:pt idx="285">
                  <c:v>-0.23604426971312206</c:v>
                </c:pt>
                <c:pt idx="286">
                  <c:v>-0.23325092756077723</c:v>
                </c:pt>
                <c:pt idx="287">
                  <c:v>-0.23049069871663785</c:v>
                </c:pt>
                <c:pt idx="288">
                  <c:v>-0.22776318963796696</c:v>
                </c:pt>
                <c:pt idx="289">
                  <c:v>-0.2250680114679279</c:v>
                </c:pt>
                <c:pt idx="290">
                  <c:v>-0.22240477998027441</c:v>
                </c:pt>
                <c:pt idx="291">
                  <c:v>-0.21977311552466616</c:v>
                </c:pt>
                <c:pt idx="292">
                  <c:v>-0.21717264297256622</c:v>
                </c:pt>
                <c:pt idx="293">
                  <c:v>-0.21460299166375563</c:v>
                </c:pt>
                <c:pt idx="294">
                  <c:v>-0.21206379535343142</c:v>
                </c:pt>
                <c:pt idx="295">
                  <c:v>-0.20955469215991152</c:v>
                </c:pt>
                <c:pt idx="296">
                  <c:v>-0.20707532451290611</c:v>
                </c:pt>
                <c:pt idx="297">
                  <c:v>-0.20462533910238728</c:v>
                </c:pt>
                <c:pt idx="298">
                  <c:v>-0.20220438682802483</c:v>
                </c:pt>
                <c:pt idx="299">
                  <c:v>-0.19981212274920979</c:v>
                </c:pt>
                <c:pt idx="300">
                  <c:v>-0.19744820603562829</c:v>
                </c:pt>
                <c:pt idx="301">
                  <c:v>-0.19511229991840995</c:v>
                </c:pt>
                <c:pt idx="302">
                  <c:v>-0.19280407164182889</c:v>
                </c:pt>
                <c:pt idx="303">
                  <c:v>-0.19052319241557031</c:v>
                </c:pt>
                <c:pt idx="304">
                  <c:v>-0.18826933736752557</c:v>
                </c:pt>
                <c:pt idx="305">
                  <c:v>-0.18604218549714829</c:v>
                </c:pt>
                <c:pt idx="306">
                  <c:v>-0.18384141962933578</c:v>
                </c:pt>
                <c:pt idx="307">
                  <c:v>-0.18166672636886175</c:v>
                </c:pt>
                <c:pt idx="308">
                  <c:v>-0.1795177960553149</c:v>
                </c:pt>
                <c:pt idx="309">
                  <c:v>-0.17739432271857716</c:v>
                </c:pt>
                <c:pt idx="310">
                  <c:v>-0.17529600403481432</c:v>
                </c:pt>
                <c:pt idx="311">
                  <c:v>-0.17322254128298023</c:v>
                </c:pt>
                <c:pt idx="312">
                  <c:v>-0.17117363930182919</c:v>
                </c:pt>
                <c:pt idx="313">
                  <c:v>-0.16914900644743117</c:v>
                </c:pt>
                <c:pt idx="314">
                  <c:v>-0.1671483545511849</c:v>
                </c:pt>
                <c:pt idx="315">
                  <c:v>-0.16517139887832372</c:v>
                </c:pt>
                <c:pt idx="316">
                  <c:v>-0.16321785808690864</c:v>
                </c:pt>
                <c:pt idx="317">
                  <c:v>-0.16128745418730406</c:v>
                </c:pt>
                <c:pt idx="318">
                  <c:v>-0.15937991250213149</c:v>
                </c:pt>
                <c:pt idx="319">
                  <c:v>-0.15749496162669477</c:v>
                </c:pt>
                <c:pt idx="320">
                  <c:v>-0.15563233338987334</c:v>
                </c:pt>
                <c:pt idx="321">
                  <c:v>-0.15379176281547746</c:v>
                </c:pt>
                <c:pt idx="322">
                  <c:v>-0.15197298808406115</c:v>
                </c:pt>
                <c:pt idx="323">
                  <c:v>-0.15017575049518736</c:v>
                </c:pt>
                <c:pt idx="324">
                  <c:v>-0.14839979443014062</c:v>
                </c:pt>
                <c:pt idx="325">
                  <c:v>-0.14664486731508211</c:v>
                </c:pt>
                <c:pt idx="326">
                  <c:v>-0.14491071958464277</c:v>
                </c:pt>
                <c:pt idx="327">
                  <c:v>-0.14319710464594976</c:v>
                </c:pt>
                <c:pt idx="328">
                  <c:v>-0.14150377884307849</c:v>
                </c:pt>
                <c:pt idx="329">
                  <c:v>-0.13983050142193185</c:v>
                </c:pt>
                <c:pt idx="330">
                  <c:v>-0.13817703449553426</c:v>
                </c:pt>
                <c:pt idx="331">
                  <c:v>-0.13654314300974169</c:v>
                </c:pt>
                <c:pt idx="332">
                  <c:v>-0.13492859470935975</c:v>
                </c:pt>
                <c:pt idx="333">
                  <c:v>-0.13333316010466748</c:v>
                </c:pt>
                <c:pt idx="334">
                  <c:v>-0.13175661243833819</c:v>
                </c:pt>
                <c:pt idx="335">
                  <c:v>-0.13019872765276005</c:v>
                </c:pt>
                <c:pt idx="336">
                  <c:v>-0.1286592843577429</c:v>
                </c:pt>
                <c:pt idx="337">
                  <c:v>-0.12713806379861373</c:v>
                </c:pt>
                <c:pt idx="338">
                  <c:v>-0.12563484982469408</c:v>
                </c:pt>
                <c:pt idx="339">
                  <c:v>-0.12414942885815369</c:v>
                </c:pt>
                <c:pt idx="340">
                  <c:v>-0.12268158986323793</c:v>
                </c:pt>
                <c:pt idx="341">
                  <c:v>-0.12123112431586341</c:v>
                </c:pt>
                <c:pt idx="342">
                  <c:v>-0.11979782617357868</c:v>
                </c:pt>
                <c:pt idx="343">
                  <c:v>-0.1183814918458842</c:v>
                </c:pt>
                <c:pt idx="344">
                  <c:v>-0.11698192016490885</c:v>
                </c:pt>
                <c:pt idx="345">
                  <c:v>-0.11559891235643778</c:v>
                </c:pt>
                <c:pt idx="346">
                  <c:v>-0.11423227201128815</c:v>
                </c:pt>
                <c:pt idx="347">
                  <c:v>-0.11288180505702822</c:v>
                </c:pt>
                <c:pt idx="348">
                  <c:v>-0.111547319730036</c:v>
                </c:pt>
                <c:pt idx="349">
                  <c:v>-0.11022862654789307</c:v>
                </c:pt>
                <c:pt idx="350">
                  <c:v>-0.10892553828211042</c:v>
                </c:pt>
                <c:pt idx="351">
                  <c:v>-0.10763786993118137</c:v>
                </c:pt>
                <c:pt idx="352">
                  <c:v>-0.10636543869395834</c:v>
                </c:pt>
                <c:pt idx="353">
                  <c:v>-0.10510806394334947</c:v>
                </c:pt>
                <c:pt idx="354">
                  <c:v>-0.10386556720033169</c:v>
                </c:pt>
                <c:pt idx="355">
                  <c:v>-0.10263777210827428</c:v>
                </c:pt>
                <c:pt idx="356">
                  <c:v>-0.10142450440757432</c:v>
                </c:pt>
                <c:pt idx="357">
                  <c:v>-0.10022559191059323</c:v>
                </c:pt>
                <c:pt idx="358">
                  <c:v>-9.9040864476897222E-2</c:v>
                </c:pt>
                <c:pt idx="359">
                  <c:v>-9.7870153988794104E-2</c:v>
                </c:pt>
                <c:pt idx="360">
                  <c:v>-9.6713294327165161E-2</c:v>
                </c:pt>
                <c:pt idx="361">
                  <c:v>-9.5570121347585399E-2</c:v>
                </c:pt>
                <c:pt idx="362">
                  <c:v>-9.4440472856734195E-2</c:v>
                </c:pt>
                <c:pt idx="363">
                  <c:v>-9.3324188589086546E-2</c:v>
                </c:pt>
                <c:pt idx="364">
                  <c:v>-9.2221110183885555E-2</c:v>
                </c:pt>
                <c:pt idx="365">
                  <c:v>-9.1131081162392949E-2</c:v>
                </c:pt>
                <c:pt idx="366">
                  <c:v>-9.0053946905411048E-2</c:v>
                </c:pt>
                <c:pt idx="367">
                  <c:v>-8.8989554631076342E-2</c:v>
                </c:pt>
                <c:pt idx="368">
                  <c:v>-8.7937753372919675E-2</c:v>
                </c:pt>
                <c:pt idx="369">
                  <c:v>-8.6898393958189962E-2</c:v>
                </c:pt>
                <c:pt idx="370">
                  <c:v>-8.5871328986438969E-2</c:v>
                </c:pt>
                <c:pt idx="371">
                  <c:v>-8.4856412808362994E-2</c:v>
                </c:pt>
                <c:pt idx="372">
                  <c:v>-8.3853501504899272E-2</c:v>
                </c:pt>
                <c:pt idx="373">
                  <c:v>-8.2862452866573288E-2</c:v>
                </c:pt>
                <c:pt idx="374">
                  <c:v>-8.1883126373094736E-2</c:v>
                </c:pt>
                <c:pt idx="375">
                  <c:v>-8.0915383173198477E-2</c:v>
                </c:pt>
                <c:pt idx="376">
                  <c:v>-7.9959086064727639E-2</c:v>
                </c:pt>
                <c:pt idx="377">
                  <c:v>-7.9014099474956412E-2</c:v>
                </c:pt>
                <c:pt idx="378">
                  <c:v>-7.8080289441148837E-2</c:v>
                </c:pt>
                <c:pt idx="379">
                  <c:v>-7.7157523591351668E-2</c:v>
                </c:pt>
                <c:pt idx="380">
                  <c:v>-7.6245671125417733E-2</c:v>
                </c:pt>
                <c:pt idx="381">
                  <c:v>-7.5344602796257501E-2</c:v>
                </c:pt>
                <c:pt idx="382">
                  <c:v>-7.4454190891314928E-2</c:v>
                </c:pt>
                <c:pt idx="383">
                  <c:v>-7.3574309214267802E-2</c:v>
                </c:pt>
                <c:pt idx="384">
                  <c:v>-7.2704833066945682E-2</c:v>
                </c:pt>
                <c:pt idx="385">
                  <c:v>-7.1845639231466238E-2</c:v>
                </c:pt>
                <c:pt idx="386">
                  <c:v>-7.0996605952585862E-2</c:v>
                </c:pt>
                <c:pt idx="387">
                  <c:v>-7.0157612920262624E-2</c:v>
                </c:pt>
                <c:pt idx="388">
                  <c:v>-6.9328541252426906E-2</c:v>
                </c:pt>
                <c:pt idx="389">
                  <c:v>-6.850927347796136E-2</c:v>
                </c:pt>
                <c:pt idx="390">
                  <c:v>-6.7699693519883655E-2</c:v>
                </c:pt>
                <c:pt idx="391">
                  <c:v>-6.6899686678730363E-2</c:v>
                </c:pt>
                <c:pt idx="392">
                  <c:v>-6.6109139616142551E-2</c:v>
                </c:pt>
                <c:pt idx="393">
                  <c:v>-6.5327940338646057E-2</c:v>
                </c:pt>
                <c:pt idx="394">
                  <c:v>-6.4555978181627741E-2</c:v>
                </c:pt>
                <c:pt idx="395">
                  <c:v>-6.3793143793503482E-2</c:v>
                </c:pt>
                <c:pt idx="396">
                  <c:v>-6.3039329120076065E-2</c:v>
                </c:pt>
                <c:pt idx="397">
                  <c:v>-6.2294427389081024E-2</c:v>
                </c:pt>
                <c:pt idx="398">
                  <c:v>-6.1558333094917352E-2</c:v>
                </c:pt>
                <c:pt idx="399">
                  <c:v>-6.0830941983561773E-2</c:v>
                </c:pt>
                <c:pt idx="400">
                  <c:v>-6.0112151037663479E-2</c:v>
                </c:pt>
                <c:pt idx="401">
                  <c:v>-5.9401858461817988E-2</c:v>
                </c:pt>
                <c:pt idx="402">
                  <c:v>-5.8699963668017226E-2</c:v>
                </c:pt>
                <c:pt idx="403">
                  <c:v>-5.8006367261274082E-2</c:v>
                </c:pt>
                <c:pt idx="404">
                  <c:v>-5.7320971025419346E-2</c:v>
                </c:pt>
                <c:pt idx="405">
                  <c:v>-5.6643677909068664E-2</c:v>
                </c:pt>
                <c:pt idx="406">
                  <c:v>-5.5974392011757856E-2</c:v>
                </c:pt>
                <c:pt idx="407">
                  <c:v>-5.53130185702441E-2</c:v>
                </c:pt>
                <c:pt idx="408">
                  <c:v>-5.4659463944971662E-2</c:v>
                </c:pt>
                <c:pt idx="409">
                  <c:v>-5.4013635606698682E-2</c:v>
                </c:pt>
                <c:pt idx="410">
                  <c:v>-5.3375442123285911E-2</c:v>
                </c:pt>
                <c:pt idx="411">
                  <c:v>-5.2744793146641725E-2</c:v>
                </c:pt>
                <c:pt idx="412">
                  <c:v>-5.2121599399824553E-2</c:v>
                </c:pt>
                <c:pt idx="413">
                  <c:v>-5.1505772664299683E-2</c:v>
                </c:pt>
                <c:pt idx="414">
                  <c:v>-5.0897225767348224E-2</c:v>
                </c:pt>
                <c:pt idx="415">
                  <c:v>-5.0295872569626962E-2</c:v>
                </c:pt>
                <c:pt idx="416">
                  <c:v>-4.970162795287706E-2</c:v>
                </c:pt>
                <c:pt idx="417">
                  <c:v>-4.9114407807780112E-2</c:v>
                </c:pt>
                <c:pt idx="418">
                  <c:v>-4.8534129021958659E-2</c:v>
                </c:pt>
                <c:pt idx="419">
                  <c:v>-4.7960709468121594E-2</c:v>
                </c:pt>
                <c:pt idx="420">
                  <c:v>-4.739406799235004E-2</c:v>
                </c:pt>
                <c:pt idx="421">
                  <c:v>-4.683412440252413E-2</c:v>
                </c:pt>
                <c:pt idx="422">
                  <c:v>-4.6280799456887997E-2</c:v>
                </c:pt>
                <c:pt idx="423">
                  <c:v>-4.5734014852751463E-2</c:v>
                </c:pt>
                <c:pt idx="424">
                  <c:v>-4.5193693215326687E-2</c:v>
                </c:pt>
                <c:pt idx="425">
                  <c:v>-4.4659758086698649E-2</c:v>
                </c:pt>
                <c:pt idx="426">
                  <c:v>-4.4132133914927082E-2</c:v>
                </c:pt>
                <c:pt idx="427">
                  <c:v>-4.3610746043278865E-2</c:v>
                </c:pt>
                <c:pt idx="428">
                  <c:v>-4.3095520699588989E-2</c:v>
                </c:pt>
                <c:pt idx="429">
                  <c:v>-4.25863849857488E-2</c:v>
                </c:pt>
                <c:pt idx="430">
                  <c:v>-4.2083266867319682E-2</c:v>
                </c:pt>
                <c:pt idx="431">
                  <c:v>-4.1586095163270949E-2</c:v>
                </c:pt>
                <c:pt idx="432">
                  <c:v>-4.1094799535840096E-2</c:v>
                </c:pt>
                <c:pt idx="433">
                  <c:v>-4.0609310480514554E-2</c:v>
                </c:pt>
                <c:pt idx="434">
                  <c:v>-4.0129559316132726E-2</c:v>
                </c:pt>
                <c:pt idx="435">
                  <c:v>-3.9655478175103391E-2</c:v>
                </c:pt>
                <c:pt idx="436">
                  <c:v>-3.918699999374179E-2</c:v>
                </c:pt>
                <c:pt idx="437">
                  <c:v>-3.8724058502721349E-2</c:v>
                </c:pt>
                <c:pt idx="438">
                  <c:v>-3.8266588217638994E-2</c:v>
                </c:pt>
                <c:pt idx="439">
                  <c:v>-3.7814524429693269E-2</c:v>
                </c:pt>
                <c:pt idx="440">
                  <c:v>-3.7367803196473974E-2</c:v>
                </c:pt>
                <c:pt idx="441">
                  <c:v>-3.6926361332861195E-2</c:v>
                </c:pt>
                <c:pt idx="442">
                  <c:v>-3.6490136402033302E-2</c:v>
                </c:pt>
                <c:pt idx="443">
                  <c:v>-3.6059066706582155E-2</c:v>
                </c:pt>
                <c:pt idx="444">
                  <c:v>-3.5633091279734186E-2</c:v>
                </c:pt>
                <c:pt idx="445">
                  <c:v>-3.5212149876676369E-2</c:v>
                </c:pt>
                <c:pt idx="446">
                  <c:v>-3.4796182965985703E-2</c:v>
                </c:pt>
                <c:pt idx="447">
                  <c:v>-3.4385131721160485E-2</c:v>
                </c:pt>
                <c:pt idx="448">
                  <c:v>-3.3978938012253025E-2</c:v>
                </c:pt>
                <c:pt idx="449">
                  <c:v>-3.3577544397602042E-2</c:v>
                </c:pt>
                <c:pt idx="450">
                  <c:v>-3.318089411566346E-2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0.62055403703328693</c:v>
                </c:pt>
                <c:pt idx="1">
                  <c:v>0.35013825230556783</c:v>
                </c:pt>
                <c:pt idx="2">
                  <c:v>9.201035419684267E-2</c:v>
                </c:pt>
                <c:pt idx="3">
                  <c:v>-0.15429935302049103</c:v>
                </c:pt>
                <c:pt idx="4">
                  <c:v>-0.3892429695330808</c:v>
                </c:pt>
                <c:pt idx="5">
                  <c:v>-0.61325567852905927</c:v>
                </c:pt>
                <c:pt idx="6">
                  <c:v>-0.82675639714250337</c:v>
                </c:pt>
                <c:pt idx="7">
                  <c:v>-1.0301484009994226</c:v>
                </c:pt>
                <c:pt idx="8">
                  <c:v>-1.2238199235087635</c:v>
                </c:pt>
                <c:pt idx="9">
                  <c:v>-1.408144730989175</c:v>
                </c:pt>
                <c:pt idx="10">
                  <c:v>-1.5834826746711919</c:v>
                </c:pt>
                <c:pt idx="11">
                  <c:v>-1.7501802205672004</c:v>
                </c:pt>
                <c:pt idx="12">
                  <c:v>-1.9085709581551011</c:v>
                </c:pt>
                <c:pt idx="13">
                  <c:v>-2.0589760887789508</c:v>
                </c:pt>
                <c:pt idx="14">
                  <c:v>-2.2017048946280209</c:v>
                </c:pt>
                <c:pt idx="15">
                  <c:v>-2.3370551891168008</c:v>
                </c:pt>
                <c:pt idx="16">
                  <c:v>-2.4653137494509982</c:v>
                </c:pt>
                <c:pt idx="17">
                  <c:v>-2.5867567321290492</c:v>
                </c:pt>
                <c:pt idx="18">
                  <c:v>-2.7016500720949903</c:v>
                </c:pt>
                <c:pt idx="19">
                  <c:v>-2.810249866226104</c:v>
                </c:pt>
                <c:pt idx="20">
                  <c:v>-2.9128027418085072</c:v>
                </c:pt>
                <c:pt idx="21">
                  <c:v>-3.0095462106242916</c:v>
                </c:pt>
                <c:pt idx="22">
                  <c:v>-3.1007090092463683</c:v>
                </c:pt>
                <c:pt idx="23">
                  <c:v>-3.1865114261106005</c:v>
                </c:pt>
                <c:pt idx="24">
                  <c:v>-3.2671656159096676</c:v>
                </c:pt>
                <c:pt idx="25">
                  <c:v>-3.3428759018290144</c:v>
                </c:pt>
                <c:pt idx="26">
                  <c:v>-3.4138390661225992</c:v>
                </c:pt>
                <c:pt idx="27">
                  <c:v>-3.4802446295041829</c:v>
                </c:pt>
                <c:pt idx="28">
                  <c:v>-3.54227511980916</c:v>
                </c:pt>
                <c:pt idx="29">
                  <c:v>-3.6001063303623031</c:v>
                </c:pt>
                <c:pt idx="30">
                  <c:v>-3.6539075684676989</c:v>
                </c:pt>
                <c:pt idx="31">
                  <c:v>-3.7038418944193863</c:v>
                </c:pt>
                <c:pt idx="32">
                  <c:v>-3.7500663514138974</c:v>
                </c:pt>
                <c:pt idx="33">
                  <c:v>-3.7927321867295793</c:v>
                </c:pt>
                <c:pt idx="34">
                  <c:v>-3.8319850645220193</c:v>
                </c:pt>
                <c:pt idx="35">
                  <c:v>-3.8679652705699143</c:v>
                </c:pt>
                <c:pt idx="36">
                  <c:v>-3.9008079092915864</c:v>
                </c:pt>
                <c:pt idx="37">
                  <c:v>-3.9306430933387224</c:v>
                </c:pt>
                <c:pt idx="38">
                  <c:v>-3.9575961260609902</c:v>
                </c:pt>
                <c:pt idx="39">
                  <c:v>-3.9817876771228486</c:v>
                </c:pt>
                <c:pt idx="40">
                  <c:v>-4.0033339515419719</c:v>
                </c:pt>
                <c:pt idx="41">
                  <c:v>-4.0223468524075496</c:v>
                </c:pt>
                <c:pt idx="42">
                  <c:v>-4.038934137525855</c:v>
                </c:pt>
                <c:pt idx="43">
                  <c:v>-4.0531995702302339</c:v>
                </c:pt>
                <c:pt idx="44">
                  <c:v>-4.0652430645828215</c:v>
                </c:pt>
                <c:pt idx="45">
                  <c:v>-4.0751608251859066</c:v>
                </c:pt>
                <c:pt idx="46">
                  <c:v>-4.0830454818118582</c:v>
                </c:pt>
                <c:pt idx="47">
                  <c:v>-4.088986219051991</c:v>
                </c:pt>
                <c:pt idx="48">
                  <c:v>-4.0930689011764709</c:v>
                </c:pt>
                <c:pt idx="49">
                  <c:v>-4.0953761923895993</c:v>
                </c:pt>
                <c:pt idx="50">
                  <c:v>-4.0959876726572197</c:v>
                </c:pt>
                <c:pt idx="51">
                  <c:v>-4.0949799492758956</c:v>
                </c:pt>
                <c:pt idx="52">
                  <c:v>-4.0924267643465591</c:v>
                </c:pt>
                <c:pt idx="53">
                  <c:v>-4.0883990983088587</c:v>
                </c:pt>
                <c:pt idx="54">
                  <c:v>-4.0829652696860208</c:v>
                </c:pt>
                <c:pt idx="55">
                  <c:v>-4.0761910311841589</c:v>
                </c:pt>
                <c:pt idx="56">
                  <c:v>-4.0681396622840849</c:v>
                </c:pt>
                <c:pt idx="57">
                  <c:v>-4.0588720584582596</c:v>
                </c:pt>
                <c:pt idx="58">
                  <c:v>-4.0484468171401637</c:v>
                </c:pt>
                <c:pt idx="59">
                  <c:v>-4.0369203205683775</c:v>
                </c:pt>
                <c:pt idx="60">
                  <c:v>-4.0243468156227502</c:v>
                </c:pt>
                <c:pt idx="61">
                  <c:v>-4.0107784907654951</c:v>
                </c:pt>
                <c:pt idx="62">
                  <c:v>-3.9962655501955009</c:v>
                </c:pt>
                <c:pt idx="63">
                  <c:v>-3.9808562853199554</c:v>
                </c:pt>
                <c:pt idx="64">
                  <c:v>-3.9645971436433118</c:v>
                </c:pt>
                <c:pt idx="65">
                  <c:v>-3.9475327951696482</c:v>
                </c:pt>
                <c:pt idx="66">
                  <c:v>-3.9297061964108098</c:v>
                </c:pt>
                <c:pt idx="67">
                  <c:v>-3.9111586520890729</c:v>
                </c:pt>
                <c:pt idx="68">
                  <c:v>-3.8919298746196418</c:v>
                </c:pt>
                <c:pt idx="69">
                  <c:v>-3.8720580414550003</c:v>
                </c:pt>
                <c:pt idx="70">
                  <c:v>-3.851579850369967</c:v>
                </c:pt>
                <c:pt idx="71">
                  <c:v>-3.8305305727632537</c:v>
                </c:pt>
                <c:pt idx="72">
                  <c:v>-3.8089441050484298</c:v>
                </c:pt>
                <c:pt idx="73">
                  <c:v>-3.7868530182044062</c:v>
                </c:pt>
                <c:pt idx="74">
                  <c:v>-3.7642886055528351</c:v>
                </c:pt>
                <c:pt idx="75">
                  <c:v>-3.741280928827309</c:v>
                </c:pt>
                <c:pt idx="76">
                  <c:v>-3.7178588625967102</c:v>
                </c:pt>
                <c:pt idx="77">
                  <c:v>-3.6940501371027281</c:v>
                </c:pt>
                <c:pt idx="78">
                  <c:v>-3.6698813795693006</c:v>
                </c:pt>
                <c:pt idx="79">
                  <c:v>-3.6453781540395012</c:v>
                </c:pt>
                <c:pt idx="80">
                  <c:v>-3.6205649997933516</c:v>
                </c:pt>
                <c:pt idx="81">
                  <c:v>-3.595465468397983</c:v>
                </c:pt>
                <c:pt idx="82">
                  <c:v>-3.5701021594396725</c:v>
                </c:pt>
                <c:pt idx="83">
                  <c:v>-3.5444967549854054</c:v>
                </c:pt>
                <c:pt idx="84">
                  <c:v>-3.5186700528197901</c:v>
                </c:pt>
                <c:pt idx="85">
                  <c:v>-3.4926419985015595</c:v>
                </c:pt>
                <c:pt idx="86">
                  <c:v>-3.4664317162820861</c:v>
                </c:pt>
                <c:pt idx="87">
                  <c:v>-3.4400575389268861</c:v>
                </c:pt>
                <c:pt idx="88">
                  <c:v>-3.4135370364795028</c:v>
                </c:pt>
                <c:pt idx="89">
                  <c:v>-3.3868870440057144</c:v>
                </c:pt>
                <c:pt idx="90">
                  <c:v>-3.3601236883546024</c:v>
                </c:pt>
                <c:pt idx="91">
                  <c:v>-3.3332624139716871</c:v>
                </c:pt>
                <c:pt idx="92">
                  <c:v>-3.3063180077980023</c:v>
                </c:pt>
                <c:pt idx="93">
                  <c:v>-3.2793046232877749</c:v>
                </c:pt>
                <c:pt idx="94">
                  <c:v>-3.2522358035761423</c:v>
                </c:pt>
                <c:pt idx="95">
                  <c:v>-3.225124503827201</c:v>
                </c:pt>
                <c:pt idx="96">
                  <c:v>-3.1979831127915834</c:v>
                </c:pt>
                <c:pt idx="97">
                  <c:v>-3.1708234736016605</c:v>
                </c:pt>
                <c:pt idx="98">
                  <c:v>-3.1436569038314701</c:v>
                </c:pt>
                <c:pt idx="99">
                  <c:v>-3.1164942148474766</c:v>
                </c:pt>
                <c:pt idx="100">
                  <c:v>-3.0893457304753067</c:v>
                </c:pt>
                <c:pt idx="101">
                  <c:v>-3.0622213050067106</c:v>
                </c:pt>
                <c:pt idx="102">
                  <c:v>-3.0351303405700971</c:v>
                </c:pt>
                <c:pt idx="103">
                  <c:v>-3.0080818038871682</c:v>
                </c:pt>
                <c:pt idx="104">
                  <c:v>-2.9810842424373409</c:v>
                </c:pt>
                <c:pt idx="105">
                  <c:v>-2.9541458000508842</c:v>
                </c:pt>
                <c:pt idx="106">
                  <c:v>-2.9272742319509231</c:v>
                </c:pt>
                <c:pt idx="107">
                  <c:v>-2.9004769192637512</c:v>
                </c:pt>
                <c:pt idx="108">
                  <c:v>-2.8737608830161858</c:v>
                </c:pt>
                <c:pt idx="109">
                  <c:v>-2.8471327976380278</c:v>
                </c:pt>
                <c:pt idx="110">
                  <c:v>-2.8205990039870406</c:v>
                </c:pt>
                <c:pt idx="111">
                  <c:v>-2.7941655219132588</c:v>
                </c:pt>
                <c:pt idx="112">
                  <c:v>-2.7678380623787699</c:v>
                </c:pt>
                <c:pt idx="113">
                  <c:v>-2.7416220391486457</c:v>
                </c:pt>
                <c:pt idx="114">
                  <c:v>-2.7155225800680198</c:v>
                </c:pt>
                <c:pt idx="115">
                  <c:v>-2.6895445379398679</c:v>
                </c:pt>
                <c:pt idx="116">
                  <c:v>-2.6636925010174806</c:v>
                </c:pt>
                <c:pt idx="117">
                  <c:v>-2.6379708031251154</c:v>
                </c:pt>
                <c:pt idx="118">
                  <c:v>-2.6123835334198802</c:v>
                </c:pt>
                <c:pt idx="119">
                  <c:v>-2.5869345458073902</c:v>
                </c:pt>
                <c:pt idx="120">
                  <c:v>-2.5616274680233202</c:v>
                </c:pt>
                <c:pt idx="121">
                  <c:v>-2.5364657103925388</c:v>
                </c:pt>
                <c:pt idx="122">
                  <c:v>-2.5114524742770961</c:v>
                </c:pt>
                <c:pt idx="123">
                  <c:v>-2.4865907602239443</c:v>
                </c:pt>
                <c:pt idx="124">
                  <c:v>-2.4618833758228722</c:v>
                </c:pt>
                <c:pt idx="125">
                  <c:v>-2.4373329432847992</c:v>
                </c:pt>
                <c:pt idx="126">
                  <c:v>-2.4129419067501492</c:v>
                </c:pt>
                <c:pt idx="127">
                  <c:v>-2.3887125393367756</c:v>
                </c:pt>
                <c:pt idx="128">
                  <c:v>-2.3646469499364891</c:v>
                </c:pt>
                <c:pt idx="129">
                  <c:v>-2.3407470897689757</c:v>
                </c:pt>
                <c:pt idx="130">
                  <c:v>-2.3170147587015633</c:v>
                </c:pt>
                <c:pt idx="131">
                  <c:v>-2.2934516113429937</c:v>
                </c:pt>
                <c:pt idx="132">
                  <c:v>-2.2700591629190932</c:v>
                </c:pt>
                <c:pt idx="133">
                  <c:v>-2.2468387949379345</c:v>
                </c:pt>
                <c:pt idx="134">
                  <c:v>-2.2237917606518263</c:v>
                </c:pt>
                <c:pt idx="135">
                  <c:v>-2.2009191903232144</c:v>
                </c:pt>
                <c:pt idx="136">
                  <c:v>-2.178222096301325</c:v>
                </c:pt>
                <c:pt idx="137">
                  <c:v>-2.1557013779161438</c:v>
                </c:pt>
                <c:pt idx="138">
                  <c:v>-2.1333578261960922</c:v>
                </c:pt>
                <c:pt idx="139">
                  <c:v>-2.1111921284155533</c:v>
                </c:pt>
                <c:pt idx="140">
                  <c:v>-2.0892048724781529</c:v>
                </c:pt>
                <c:pt idx="141">
                  <c:v>-2.0673965511415417</c:v>
                </c:pt>
                <c:pt idx="142">
                  <c:v>-2.045767566089185</c:v>
                </c:pt>
                <c:pt idx="143">
                  <c:v>-2.0243182318544992</c:v>
                </c:pt>
                <c:pt idx="144">
                  <c:v>-2.0030487796024619</c:v>
                </c:pt>
                <c:pt idx="145">
                  <c:v>-1.9819593607736885</c:v>
                </c:pt>
                <c:pt idx="146">
                  <c:v>-1.961050050595746</c:v>
                </c:pt>
                <c:pt idx="147">
                  <c:v>-1.9403208514663399</c:v>
                </c:pt>
                <c:pt idx="148">
                  <c:v>-1.9197716962128408</c:v>
                </c:pt>
                <c:pt idx="149">
                  <c:v>-1.8994024512324601</c:v>
                </c:pt>
                <c:pt idx="150">
                  <c:v>-1.8792129195172347</c:v>
                </c:pt>
                <c:pt idx="151">
                  <c:v>-1.8592028435678456</c:v>
                </c:pt>
                <c:pt idx="152">
                  <c:v>-1.8393719082001461</c:v>
                </c:pt>
                <c:pt idx="153">
                  <c:v>-1.8197197432481302</c:v>
                </c:pt>
                <c:pt idx="154">
                  <c:v>-1.800245926166983</c:v>
                </c:pt>
                <c:pt idx="155">
                  <c:v>-1.7809499845396783</c:v>
                </c:pt>
                <c:pt idx="156">
                  <c:v>-1.7618313984905054</c:v>
                </c:pt>
                <c:pt idx="157">
                  <c:v>-1.7428896030087784</c:v>
                </c:pt>
                <c:pt idx="158">
                  <c:v>-1.7241239901858514</c:v>
                </c:pt>
                <c:pt idx="159">
                  <c:v>-1.7055339113684975</c:v>
                </c:pt>
                <c:pt idx="160">
                  <c:v>-1.6871186792315578</c:v>
                </c:pt>
                <c:pt idx="161">
                  <c:v>-1.6688775697726961</c:v>
                </c:pt>
                <c:pt idx="162">
                  <c:v>-1.6508098242319833</c:v>
                </c:pt>
                <c:pt idx="163">
                  <c:v>-1.6329146509389494</c:v>
                </c:pt>
                <c:pt idx="164">
                  <c:v>-1.6151912270896436</c:v>
                </c:pt>
                <c:pt idx="165">
                  <c:v>-1.5976387004561592</c:v>
                </c:pt>
                <c:pt idx="166">
                  <c:v>-1.5802561910309951</c:v>
                </c:pt>
                <c:pt idx="167">
                  <c:v>-1.5630427926085417</c:v>
                </c:pt>
                <c:pt idx="168">
                  <c:v>-1.5459975743059009</c:v>
                </c:pt>
                <c:pt idx="169">
                  <c:v>-1.5291195820251779</c:v>
                </c:pt>
                <c:pt idx="170">
                  <c:v>-1.5124078398592997</c:v>
                </c:pt>
                <c:pt idx="171">
                  <c:v>-1.4958613514433585</c:v>
                </c:pt>
                <c:pt idx="172">
                  <c:v>-1.4794791012533872</c:v>
                </c:pt>
                <c:pt idx="173">
                  <c:v>-1.4632600558544377</c:v>
                </c:pt>
                <c:pt idx="174">
                  <c:v>-1.4472031650997408</c:v>
                </c:pt>
                <c:pt idx="175">
                  <c:v>-1.4313073632826838</c:v>
                </c:pt>
                <c:pt idx="176">
                  <c:v>-1.4155715702432718</c:v>
                </c:pt>
                <c:pt idx="177">
                  <c:v>-1.3999946924306848</c:v>
                </c:pt>
                <c:pt idx="178">
                  <c:v>-1.384575623923491</c:v>
                </c:pt>
                <c:pt idx="179">
                  <c:v>-1.3693132474090137</c:v>
                </c:pt>
                <c:pt idx="180">
                  <c:v>-1.3542064351233116</c:v>
                </c:pt>
                <c:pt idx="181">
                  <c:v>-1.3392540497531567</c:v>
                </c:pt>
                <c:pt idx="182">
                  <c:v>-1.3244549453013845</c:v>
                </c:pt>
                <c:pt idx="183">
                  <c:v>-1.3098079679169092</c:v>
                </c:pt>
                <c:pt idx="184">
                  <c:v>-1.2953119566906661</c:v>
                </c:pt>
                <c:pt idx="185">
                  <c:v>-1.2809657444186975</c:v>
                </c:pt>
                <c:pt idx="186">
                  <c:v>-1.2667681583335724</c:v>
                </c:pt>
                <c:pt idx="187">
                  <c:v>-1.2527180208052504</c:v>
                </c:pt>
                <c:pt idx="188">
                  <c:v>-1.238814150012512</c:v>
                </c:pt>
                <c:pt idx="189">
                  <c:v>-1.2250553605859937</c:v>
                </c:pt>
                <c:pt idx="190">
                  <c:v>-1.211440464223853</c:v>
                </c:pt>
                <c:pt idx="191">
                  <c:v>-1.1979682702810677</c:v>
                </c:pt>
                <c:pt idx="192">
                  <c:v>-1.1846375863332919</c:v>
                </c:pt>
                <c:pt idx="193">
                  <c:v>-1.1714472187162215</c:v>
                </c:pt>
                <c:pt idx="194">
                  <c:v>-1.1583959730413214</c:v>
                </c:pt>
                <c:pt idx="195">
                  <c:v>-1.1454826546888055</c:v>
                </c:pt>
                <c:pt idx="196">
                  <c:v>-1.132706069278675</c:v>
                </c:pt>
                <c:pt idx="197">
                  <c:v>-1.1200650231206155</c:v>
                </c:pt>
                <c:pt idx="198">
                  <c:v>-1.1075583236435409</c:v>
                </c:pt>
                <c:pt idx="199">
                  <c:v>-1.0951847798055097</c:v>
                </c:pt>
                <c:pt idx="200">
                  <c:v>-1.0829432024847363</c:v>
                </c:pt>
                <c:pt idx="201">
                  <c:v>-1.0708324048524007</c:v>
                </c:pt>
                <c:pt idx="202">
                  <c:v>-1.0588512027279229</c:v>
                </c:pt>
                <c:pt idx="203">
                  <c:v>-1.0469984149173361</c:v>
                </c:pt>
                <c:pt idx="204">
                  <c:v>-1.0352728635353976</c:v>
                </c:pt>
                <c:pt idx="205">
                  <c:v>-1.0236733743120421</c:v>
                </c:pt>
                <c:pt idx="206">
                  <c:v>-1.0121987768837395</c:v>
                </c:pt>
                <c:pt idx="207">
                  <c:v>-1.0008479050703434</c:v>
                </c:pt>
                <c:pt idx="208">
                  <c:v>-0.989619597137953</c:v>
                </c:pt>
                <c:pt idx="209">
                  <c:v>-0.9785126960483177</c:v>
                </c:pt>
                <c:pt idx="210">
                  <c:v>-0.96752604969529743</c:v>
                </c:pt>
                <c:pt idx="211">
                  <c:v>-0.95665851112885125</c:v>
                </c:pt>
                <c:pt idx="212">
                  <c:v>-0.94590893876703352</c:v>
                </c:pt>
                <c:pt idx="213">
                  <c:v>-0.935276196596458</c:v>
                </c:pt>
                <c:pt idx="214">
                  <c:v>-0.92475915436164791</c:v>
                </c:pt>
                <c:pt idx="215">
                  <c:v>-0.91435668774371281</c:v>
                </c:pt>
                <c:pt idx="216">
                  <c:v>-0.90406767852875602</c:v>
                </c:pt>
                <c:pt idx="217">
                  <c:v>-0.89389101476640365</c:v>
                </c:pt>
                <c:pt idx="218">
                  <c:v>-0.88382559091882984</c:v>
                </c:pt>
                <c:pt idx="219">
                  <c:v>-0.87387030800066168</c:v>
                </c:pt>
                <c:pt idx="220">
                  <c:v>-0.8640240737100966</c:v>
                </c:pt>
                <c:pt idx="221">
                  <c:v>-0.85428580255159325</c:v>
                </c:pt>
                <c:pt idx="222">
                  <c:v>-0.84465441595044799</c:v>
                </c:pt>
                <c:pt idx="223">
                  <c:v>-0.83512884235958662</c:v>
                </c:pt>
                <c:pt idx="224">
                  <c:v>-0.825708017358871</c:v>
                </c:pt>
                <c:pt idx="225">
                  <c:v>-0.81639088374722668</c:v>
                </c:pt>
                <c:pt idx="226">
                  <c:v>-0.80717639162785704</c:v>
                </c:pt>
                <c:pt idx="227">
                  <c:v>-0.79806349848684377</c:v>
                </c:pt>
                <c:pt idx="228">
                  <c:v>-0.78905116926537933</c:v>
                </c:pt>
                <c:pt idx="229">
                  <c:v>-0.78013837642589468</c:v>
                </c:pt>
                <c:pt idx="230">
                  <c:v>-0.77132410001233631</c:v>
                </c:pt>
                <c:pt idx="231">
                  <c:v>-0.76260732770481732</c:v>
                </c:pt>
                <c:pt idx="232">
                  <c:v>-0.75398705486888329</c:v>
                </c:pt>
                <c:pt idx="233">
                  <c:v>-0.74546228459960828</c:v>
                </c:pt>
                <c:pt idx="234">
                  <c:v>-0.73703202776073606</c:v>
                </c:pt>
                <c:pt idx="235">
                  <c:v>-0.72869530301907937</c:v>
                </c:pt>
                <c:pt idx="236">
                  <c:v>-0.72045113687435791</c:v>
                </c:pt>
                <c:pt idx="237">
                  <c:v>-0.7122985636846928</c:v>
                </c:pt>
                <c:pt idx="238">
                  <c:v>-0.70423662568791945</c:v>
                </c:pt>
                <c:pt idx="239">
                  <c:v>-0.6962643730189032</c:v>
                </c:pt>
                <c:pt idx="240">
                  <c:v>-0.68838086372304275</c:v>
                </c:pt>
                <c:pt idx="241">
                  <c:v>-0.6805851637661029</c:v>
                </c:pt>
                <c:pt idx="242">
                  <c:v>-0.67287634704055965</c:v>
                </c:pt>
                <c:pt idx="243">
                  <c:v>-0.66525349536859213</c:v>
                </c:pt>
                <c:pt idx="244">
                  <c:v>-0.6577156985018856</c:v>
                </c:pt>
                <c:pt idx="245">
                  <c:v>-0.6502620541183749</c:v>
                </c:pt>
                <c:pt idx="246">
                  <c:v>-0.64289166781607765</c:v>
                </c:pt>
                <c:pt idx="247">
                  <c:v>-0.6356036531041398</c:v>
                </c:pt>
                <c:pt idx="248">
                  <c:v>-0.628397131391224</c:v>
                </c:pt>
                <c:pt idx="249">
                  <c:v>-0.62127123197137157</c:v>
                </c:pt>
                <c:pt idx="250">
                  <c:v>-0.61422509200744724</c:v>
                </c:pt>
                <c:pt idx="251">
                  <c:v>-0.60725785651228159</c:v>
                </c:pt>
                <c:pt idx="252">
                  <c:v>-0.60036867832762575</c:v>
                </c:pt>
                <c:pt idx="253">
                  <c:v>-0.59355671810102684</c:v>
                </c:pt>
                <c:pt idx="254">
                  <c:v>-0.58682114426070953</c:v>
                </c:pt>
                <c:pt idx="255">
                  <c:v>-0.58016113298858829</c:v>
                </c:pt>
                <c:pt idx="256">
                  <c:v>-0.57357586819147766</c:v>
                </c:pt>
                <c:pt idx="257">
                  <c:v>-0.56706454147061569</c:v>
                </c:pt>
                <c:pt idx="258">
                  <c:v>-0.56062635208956635</c:v>
                </c:pt>
                <c:pt idx="259">
                  <c:v>-0.55426050694060014</c:v>
                </c:pt>
                <c:pt idx="260">
                  <c:v>-0.54796622050964472</c:v>
                </c:pt>
                <c:pt idx="261">
                  <c:v>-0.54174271483982495</c:v>
                </c:pt>
                <c:pt idx="262">
                  <c:v>-0.53558921949376781</c:v>
                </c:pt>
                <c:pt idx="263">
                  <c:v>-0.5295049715146436</c:v>
                </c:pt>
                <c:pt idx="264">
                  <c:v>-0.52348921538609272</c:v>
                </c:pt>
                <c:pt idx="265">
                  <c:v>-0.51754120299101947</c:v>
                </c:pt>
                <c:pt idx="266">
                  <c:v>-0.51166019356942583</c:v>
                </c:pt>
                <c:pt idx="267">
                  <c:v>-0.50584545367524725</c:v>
                </c:pt>
                <c:pt idx="268">
                  <c:v>-0.50009625713231387</c:v>
                </c:pt>
                <c:pt idx="269">
                  <c:v>-0.494411884989441</c:v>
                </c:pt>
                <c:pt idx="270">
                  <c:v>-0.48879162547477661</c:v>
                </c:pt>
                <c:pt idx="271">
                  <c:v>-0.48323477394938047</c:v>
                </c:pt>
                <c:pt idx="272">
                  <c:v>-0.47774063286014834</c:v>
                </c:pt>
                <c:pt idx="273">
                  <c:v>-0.47230851169206461</c:v>
                </c:pt>
                <c:pt idx="274">
                  <c:v>-0.46693772691991775</c:v>
                </c:pt>
                <c:pt idx="275">
                  <c:v>-0.46162760195943364</c:v>
                </c:pt>
                <c:pt idx="276">
                  <c:v>-0.45637746711794203</c:v>
                </c:pt>
                <c:pt idx="277">
                  <c:v>-0.45118665954454068</c:v>
                </c:pt>
                <c:pt idx="278">
                  <c:v>-0.44605452317990096</c:v>
                </c:pt>
                <c:pt idx="279">
                  <c:v>-0.44098040870564381</c:v>
                </c:pt>
                <c:pt idx="280">
                  <c:v>-0.43596367349341103</c:v>
                </c:pt>
                <c:pt idx="281">
                  <c:v>-0.43100368155358354</c:v>
                </c:pt>
                <c:pt idx="282">
                  <c:v>-0.42609980348377557</c:v>
                </c:pt>
                <c:pt idx="283">
                  <c:v>-0.4212514164170606</c:v>
                </c:pt>
                <c:pt idx="284">
                  <c:v>-0.41645790396997556</c:v>
                </c:pt>
                <c:pt idx="285">
                  <c:v>-0.41171865619037018</c:v>
                </c:pt>
                <c:pt idx="286">
                  <c:v>-0.40703306950507578</c:v>
                </c:pt>
                <c:pt idx="287">
                  <c:v>-0.40240054666748376</c:v>
                </c:pt>
                <c:pt idx="288">
                  <c:v>-0.39782049670497771</c:v>
                </c:pt>
                <c:pt idx="289">
                  <c:v>-0.39329233486632936</c:v>
                </c:pt>
                <c:pt idx="290">
                  <c:v>-0.38881548256901477</c:v>
                </c:pt>
                <c:pt idx="291">
                  <c:v>-0.38438936734653278</c:v>
                </c:pt>
                <c:pt idx="292">
                  <c:v>-0.38001342279567935</c:v>
                </c:pt>
                <c:pt idx="293">
                  <c:v>-0.37568708852386395</c:v>
                </c:pt>
                <c:pt idx="294">
                  <c:v>-0.37140981009643864</c:v>
                </c:pt>
                <c:pt idx="295">
                  <c:v>-0.36718103898410709</c:v>
                </c:pt>
                <c:pt idx="296">
                  <c:v>-0.36300023251036778</c:v>
                </c:pt>
                <c:pt idx="297">
                  <c:v>-0.35886685379907479</c:v>
                </c:pt>
                <c:pt idx="298">
                  <c:v>-0.35478037172207832</c:v>
                </c:pt>
                <c:pt idx="299">
                  <c:v>-0.35074026084701582</c:v>
                </c:pt>
                <c:pt idx="300">
                  <c:v>-0.34674600138520145</c:v>
                </c:pt>
                <c:pt idx="301">
                  <c:v>-0.34279707913968865</c:v>
                </c:pt>
                <c:pt idx="302">
                  <c:v>-0.33889298545347957</c:v>
                </c:pt>
                <c:pt idx="303">
                  <c:v>-0.33503321715793383</c:v>
                </c:pt>
                <c:pt idx="304">
                  <c:v>-0.33121727652132882</c:v>
                </c:pt>
                <c:pt idx="305">
                  <c:v>-0.32744467119764797</c:v>
                </c:pt>
                <c:pt idx="306">
                  <c:v>-0.3237149141755562</c:v>
                </c:pt>
                <c:pt idx="307">
                  <c:v>-0.32002752372762583</c:v>
                </c:pt>
                <c:pt idx="308">
                  <c:v>-0.31638202335975441</c:v>
                </c:pt>
                <c:pt idx="309">
                  <c:v>-0.31277794176084861</c:v>
                </c:pt>
                <c:pt idx="310">
                  <c:v>-0.30921481275274587</c:v>
                </c:pt>
                <c:pt idx="311">
                  <c:v>-0.30569217524039372</c:v>
                </c:pt>
                <c:pt idx="312">
                  <c:v>-0.30220957316229435</c:v>
                </c:pt>
                <c:pt idx="313">
                  <c:v>-0.29876655544121766</c:v>
                </c:pt>
                <c:pt idx="314">
                  <c:v>-0.29536267593519588</c:v>
                </c:pt>
                <c:pt idx="315">
                  <c:v>-0.29199749338880093</c:v>
                </c:pt>
                <c:pt idx="316">
                  <c:v>-0.28867057138471386</c:v>
                </c:pt>
                <c:pt idx="317">
                  <c:v>-0.28538147829559046</c:v>
                </c:pt>
                <c:pt idx="318">
                  <c:v>-0.2821297872362295</c:v>
                </c:pt>
                <c:pt idx="319">
                  <c:v>-0.27891507601604815</c:v>
                </c:pt>
                <c:pt idx="320">
                  <c:v>-0.27573692709186837</c:v>
                </c:pt>
                <c:pt idx="321">
                  <c:v>-0.27259492752102105</c:v>
                </c:pt>
                <c:pt idx="322">
                  <c:v>-0.26948866891476858</c:v>
                </c:pt>
                <c:pt idx="323">
                  <c:v>-0.26641774739205304</c:v>
                </c:pt>
                <c:pt idx="324">
                  <c:v>-0.26338176353357012</c:v>
                </c:pt>
                <c:pt idx="325">
                  <c:v>-0.2603803223361752</c:v>
                </c:pt>
                <c:pt idx="326">
                  <c:v>-0.25741303316762121</c:v>
                </c:pt>
                <c:pt idx="327">
                  <c:v>-0.25447950972163491</c:v>
                </c:pt>
                <c:pt idx="328">
                  <c:v>-0.25157936997332681</c:v>
                </c:pt>
                <c:pt idx="329">
                  <c:v>-0.24871223613494883</c:v>
                </c:pt>
                <c:pt idx="330">
                  <c:v>-0.24587773461198673</c:v>
                </c:pt>
                <c:pt idx="331">
                  <c:v>-0.24307549595960262</c:v>
                </c:pt>
                <c:pt idx="332">
                  <c:v>-0.24030515483941919</c:v>
                </c:pt>
                <c:pt idx="333">
                  <c:v>-0.23756634997665441</c:v>
                </c:pt>
                <c:pt idx="334">
                  <c:v>-0.23485872411759864</c:v>
                </c:pt>
                <c:pt idx="335">
                  <c:v>-0.23218192398744847</c:v>
                </c:pt>
                <c:pt idx="336">
                  <c:v>-0.2295356002484826</c:v>
                </c:pt>
                <c:pt idx="337">
                  <c:v>-0.22691940745859221</c:v>
                </c:pt>
                <c:pt idx="338">
                  <c:v>-0.22433300403016088</c:v>
                </c:pt>
                <c:pt idx="339">
                  <c:v>-0.22177605218929541</c:v>
                </c:pt>
                <c:pt idx="340">
                  <c:v>-0.21924821793540678</c:v>
                </c:pt>
                <c:pt idx="341">
                  <c:v>-0.21674917100114335</c:v>
                </c:pt>
                <c:pt idx="342">
                  <c:v>-0.21427858481267328</c:v>
                </c:pt>
                <c:pt idx="343">
                  <c:v>-0.21183613645031865</c:v>
                </c:pt>
                <c:pt idx="344">
                  <c:v>-0.20942150660953851</c:v>
                </c:pt>
                <c:pt idx="345">
                  <c:v>-0.20703437956226176</c:v>
                </c:pt>
                <c:pt idx="346">
                  <c:v>-0.20467444311856925</c:v>
                </c:pt>
                <c:pt idx="347">
                  <c:v>-0.2023413885887228</c:v>
                </c:pt>
                <c:pt idx="348">
                  <c:v>-0.20003491074554244</c:v>
                </c:pt>
                <c:pt idx="349">
                  <c:v>-0.19775470778712881</c:v>
                </c:pt>
                <c:pt idx="350">
                  <c:v>-0.19550048129993178</c:v>
                </c:pt>
                <c:pt idx="351">
                  <c:v>-0.19327193622216202</c:v>
                </c:pt>
                <c:pt idx="352">
                  <c:v>-0.19106878080754569</c:v>
                </c:pt>
                <c:pt idx="353">
                  <c:v>-0.18889072658942102</c:v>
                </c:pt>
                <c:pt idx="354">
                  <c:v>-0.18673748834517492</c:v>
                </c:pt>
                <c:pt idx="355">
                  <c:v>-0.18460878406101613</c:v>
                </c:pt>
                <c:pt idx="356">
                  <c:v>-0.18250433489708995</c:v>
                </c:pt>
                <c:pt idx="357">
                  <c:v>-0.1804238651529233</c:v>
                </c:pt>
                <c:pt idx="358">
                  <c:v>-0.17836710223320792</c:v>
                </c:pt>
                <c:pt idx="359">
                  <c:v>-0.17633377661391303</c:v>
                </c:pt>
                <c:pt idx="360">
                  <c:v>-0.17432362180873068</c:v>
                </c:pt>
                <c:pt idx="361">
                  <c:v>-0.17233637433584673</c:v>
                </c:pt>
                <c:pt idx="362">
                  <c:v>-0.17037177368504275</c:v>
                </c:pt>
                <c:pt idx="363">
                  <c:v>-0.16842956228511941</c:v>
                </c:pt>
                <c:pt idx="364">
                  <c:v>-0.16650948547164318</c:v>
                </c:pt>
                <c:pt idx="365">
                  <c:v>-0.16461129145501785</c:v>
                </c:pt>
                <c:pt idx="366">
                  <c:v>-0.16273473128886942</c:v>
                </c:pt>
                <c:pt idx="367">
                  <c:v>-0.16087955883875224</c:v>
                </c:pt>
                <c:pt idx="368">
                  <c:v>-0.15904553075116859</c:v>
                </c:pt>
                <c:pt idx="369">
                  <c:v>-0.15723240642290065</c:v>
                </c:pt>
                <c:pt idx="370">
                  <c:v>-0.1554399479706545</c:v>
                </c:pt>
                <c:pt idx="371">
                  <c:v>-0.15366792020101094</c:v>
                </c:pt>
                <c:pt idx="372">
                  <c:v>-0.15191609058068439</c:v>
                </c:pt>
                <c:pt idx="373">
                  <c:v>-0.15018422920708463</c:v>
                </c:pt>
                <c:pt idx="374">
                  <c:v>-0.1484721087791811</c:v>
                </c:pt>
                <c:pt idx="375">
                  <c:v>-0.14677950456866737</c:v>
                </c:pt>
                <c:pt idx="376">
                  <c:v>-0.14510619439142167</c:v>
                </c:pt>
                <c:pt idx="377">
                  <c:v>-0.14345195857926421</c:v>
                </c:pt>
                <c:pt idx="378">
                  <c:v>-0.14181657995200611</c:v>
                </c:pt>
                <c:pt idx="379">
                  <c:v>-0.14019984378979006</c:v>
                </c:pt>
                <c:pt idx="380">
                  <c:v>-0.13860153780571816</c:v>
                </c:pt>
                <c:pt idx="381">
                  <c:v>-0.13702145211876718</c:v>
                </c:pt>
                <c:pt idx="382">
                  <c:v>-0.1354593792269852</c:v>
                </c:pt>
                <c:pt idx="383">
                  <c:v>-0.13391511398097311</c:v>
                </c:pt>
                <c:pt idx="384">
                  <c:v>-0.13238845355764112</c:v>
                </c:pt>
                <c:pt idx="385">
                  <c:v>-0.13087919743424528</c:v>
                </c:pt>
                <c:pt idx="386">
                  <c:v>-0.12938714736269608</c:v>
                </c:pt>
                <c:pt idx="387">
                  <c:v>-0.12791210734414132</c:v>
                </c:pt>
                <c:pt idx="388">
                  <c:v>-0.12645388360381529</c:v>
                </c:pt>
                <c:pt idx="389">
                  <c:v>-0.12501228456615909</c:v>
                </c:pt>
                <c:pt idx="390">
                  <c:v>-0.12358712083020387</c:v>
                </c:pt>
                <c:pt idx="391">
                  <c:v>-0.1221782051452155</c:v>
                </c:pt>
                <c:pt idx="392">
                  <c:v>-0.12078535238660354</c:v>
                </c:pt>
                <c:pt idx="393">
                  <c:v>-0.11940837953208353</c:v>
                </c:pt>
                <c:pt idx="394">
                  <c:v>-0.11804710563809817</c:v>
                </c:pt>
                <c:pt idx="395">
                  <c:v>-0.11670135181649074</c:v>
                </c:pt>
                <c:pt idx="396">
                  <c:v>-0.11537094121142925</c:v>
                </c:pt>
                <c:pt idx="397">
                  <c:v>-0.11405569897658001</c:v>
                </c:pt>
                <c:pt idx="398">
                  <c:v>-0.11275545225252673</c:v>
                </c:pt>
                <c:pt idx="399">
                  <c:v>-0.11147003014443482</c:v>
                </c:pt>
                <c:pt idx="400">
                  <c:v>-0.11019926369995633</c:v>
                </c:pt>
                <c:pt idx="401">
                  <c:v>-0.10894298588737535</c:v>
                </c:pt>
                <c:pt idx="402">
                  <c:v>-0.10770103157399012</c:v>
                </c:pt>
                <c:pt idx="403">
                  <c:v>-0.10647323750473066</c:v>
                </c:pt>
                <c:pt idx="404">
                  <c:v>-0.10525944228100824</c:v>
                </c:pt>
                <c:pt idx="405">
                  <c:v>-0.10405948633979654</c:v>
                </c:pt>
                <c:pt idx="406">
                  <c:v>-0.10287321193294036</c:v>
                </c:pt>
                <c:pt idx="407">
                  <c:v>-0.10170046310669023</c:v>
                </c:pt>
                <c:pt idx="408">
                  <c:v>-0.100541085681462</c:v>
                </c:pt>
                <c:pt idx="409">
                  <c:v>-9.9394927231815811E-2</c:v>
                </c:pt>
                <c:pt idx="410">
                  <c:v>-9.8261837066657809E-2</c:v>
                </c:pt>
                <c:pt idx="411">
                  <c:v>-9.7141666209656127E-2</c:v>
                </c:pt>
                <c:pt idx="412">
                  <c:v>-9.6034267379873514E-2</c:v>
                </c:pt>
                <c:pt idx="413">
                  <c:v>-9.4939494972613087E-2</c:v>
                </c:pt>
                <c:pt idx="414">
                  <c:v>-9.385720504047429E-2</c:v>
                </c:pt>
                <c:pt idx="415">
                  <c:v>-9.2787255274618077E-2</c:v>
                </c:pt>
                <c:pt idx="416">
                  <c:v>-9.172950498623815E-2</c:v>
                </c:pt>
                <c:pt idx="417">
                  <c:v>-9.0683815088238223E-2</c:v>
                </c:pt>
                <c:pt idx="418">
                  <c:v>-8.9650048077109329E-2</c:v>
                </c:pt>
                <c:pt idx="419">
                  <c:v>-8.8628068015010442E-2</c:v>
                </c:pt>
                <c:pt idx="420">
                  <c:v>-8.7617740512045017E-2</c:v>
                </c:pt>
                <c:pt idx="421">
                  <c:v>-8.6618932708735122E-2</c:v>
                </c:pt>
                <c:pt idx="422">
                  <c:v>-8.5631513258689923E-2</c:v>
                </c:pt>
                <c:pt idx="423">
                  <c:v>-8.4655352311466231E-2</c:v>
                </c:pt>
                <c:pt idx="424">
                  <c:v>-8.3690321495618947E-2</c:v>
                </c:pt>
                <c:pt idx="425">
                  <c:v>-8.2736293901940969E-2</c:v>
                </c:pt>
                <c:pt idx="426">
                  <c:v>-8.1793144066888521E-2</c:v>
                </c:pt>
                <c:pt idx="427">
                  <c:v>-8.0860747956191553E-2</c:v>
                </c:pt>
                <c:pt idx="428">
                  <c:v>-7.9938982948646112E-2</c:v>
                </c:pt>
                <c:pt idx="429">
                  <c:v>-7.9027727820088225E-2</c:v>
                </c:pt>
                <c:pt idx="430">
                  <c:v>-7.8126862727545723E-2</c:v>
                </c:pt>
                <c:pt idx="431">
                  <c:v>-7.7236269193567061E-2</c:v>
                </c:pt>
                <c:pt idx="432">
                  <c:v>-7.6355830090725801E-2</c:v>
                </c:pt>
                <c:pt idx="433">
                  <c:v>-7.5485429626297312E-2</c:v>
                </c:pt>
                <c:pt idx="434">
                  <c:v>-7.4624953327107571E-2</c:v>
                </c:pt>
                <c:pt idx="435">
                  <c:v>-7.3774288024550674E-2</c:v>
                </c:pt>
                <c:pt idx="436">
                  <c:v>-7.2933321839775064E-2</c:v>
                </c:pt>
                <c:pt idx="437">
                  <c:v>-7.2101944169034912E-2</c:v>
                </c:pt>
                <c:pt idx="438">
                  <c:v>-7.1280045669205844E-2</c:v>
                </c:pt>
                <c:pt idx="439">
                  <c:v>-7.0467518243462604E-2</c:v>
                </c:pt>
                <c:pt idx="440">
                  <c:v>-6.9664255027119037E-2</c:v>
                </c:pt>
                <c:pt idx="441">
                  <c:v>-6.8870150373624664E-2</c:v>
                </c:pt>
                <c:pt idx="442">
                  <c:v>-6.8085099840720309E-2</c:v>
                </c:pt>
                <c:pt idx="443">
                  <c:v>-6.7309000176748152E-2</c:v>
                </c:pt>
                <c:pt idx="444">
                  <c:v>-6.6541749307116538E-2</c:v>
                </c:pt>
                <c:pt idx="445">
                  <c:v>-6.5783246320916131E-2</c:v>
                </c:pt>
                <c:pt idx="446">
                  <c:v>-6.5033391457687426E-2</c:v>
                </c:pt>
                <c:pt idx="447">
                  <c:v>-6.4292086094336356E-2</c:v>
                </c:pt>
                <c:pt idx="448">
                  <c:v>-6.3559232732197754E-2</c:v>
                </c:pt>
                <c:pt idx="449">
                  <c:v>-6.283473498424455E-2</c:v>
                </c:pt>
                <c:pt idx="450">
                  <c:v>-6.2118497562440943E-2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10.410654680737986</c:v>
                </c:pt>
                <c:pt idx="1">
                  <c:v>9.3513503273507972</c:v>
                </c:pt>
                <c:pt idx="2">
                  <c:v>8.3665209253280413</c:v>
                </c:pt>
                <c:pt idx="3">
                  <c:v>7.4512467592656915</c:v>
                </c:pt>
                <c:pt idx="4">
                  <c:v>6.6009308127124378</c:v>
                </c:pt>
                <c:pt idx="5">
                  <c:v>5.8112773966779496</c:v>
                </c:pt>
                <c:pt idx="6">
                  <c:v>5.0782722206090423</c:v>
                </c:pt>
                <c:pt idx="7">
                  <c:v>4.3981638056944137</c:v>
                </c:pt>
                <c:pt idx="8">
                  <c:v>3.7674461475864973</c:v>
                </c:pt>
                <c:pt idx="9">
                  <c:v>3.1828425423058979</c:v>
                </c:pt>
                <c:pt idx="10">
                  <c:v>2.6412904952693115</c:v>
                </c:pt>
                <c:pt idx="11">
                  <c:v>2.1399276390919448</c:v>
                </c:pt>
                <c:pt idx="12">
                  <c:v>1.6760785910989426</c:v>
                </c:pt>
                <c:pt idx="13">
                  <c:v>1.2472426863708792</c:v>
                </c:pt>
                <c:pt idx="14">
                  <c:v>0.85108252667674833</c:v>
                </c:pt>
                <c:pt idx="15">
                  <c:v>0.48541328984229626</c:v>
                </c:pt>
                <c:pt idx="16">
                  <c:v>0.14819274798844706</c:v>
                </c:pt>
                <c:pt idx="17">
                  <c:v>-0.16248805332306038</c:v>
                </c:pt>
                <c:pt idx="18">
                  <c:v>-0.44841349965870947</c:v>
                </c:pt>
                <c:pt idx="19">
                  <c:v>-0.71125153752044934</c:v>
                </c:pt>
                <c:pt idx="20">
                  <c:v>-0.95256126803987051</c:v>
                </c:pt>
                <c:pt idx="21">
                  <c:v>-1.1738000405390059</c:v>
                </c:pt>
                <c:pt idx="22">
                  <c:v>-1.3763300794612245</c:v>
                </c:pt>
                <c:pt idx="23">
                  <c:v>-1.5614246758741004</c:v>
                </c:pt>
                <c:pt idx="24">
                  <c:v>-1.7302739726095524</c:v>
                </c:pt>
                <c:pt idx="25">
                  <c:v>-1.8839903701208005</c:v>
                </c:pt>
                <c:pt idx="26">
                  <c:v>-2.0236135782899316</c:v>
                </c:pt>
                <c:pt idx="27">
                  <c:v>-2.1501153377040825</c:v>
                </c:pt>
                <c:pt idx="28">
                  <c:v>-2.2644038323229045</c:v>
                </c:pt>
                <c:pt idx="29">
                  <c:v>-2.3673278139758169</c:v>
                </c:pt>
                <c:pt idx="30">
                  <c:v>-2.4596804577470488</c:v>
                </c:pt>
                <c:pt idx="31">
                  <c:v>-2.5422029660216952</c:v>
                </c:pt>
                <c:pt idx="32">
                  <c:v>-2.6155879377704045</c:v>
                </c:pt>
                <c:pt idx="33">
                  <c:v>-2.6804825185370365</c:v>
                </c:pt>
                <c:pt idx="34">
                  <c:v>-2.7374913455573164</c:v>
                </c:pt>
                <c:pt idx="35">
                  <c:v>-2.7871793014711712</c:v>
                </c:pt>
                <c:pt idx="36">
                  <c:v>-2.8300740891923706</c:v>
                </c:pt>
                <c:pt idx="37">
                  <c:v>-2.8666686396613779</c:v>
                </c:pt>
                <c:pt idx="38">
                  <c:v>-2.8974233634268991</c:v>
                </c:pt>
                <c:pt idx="39">
                  <c:v>-2.9227682562740598</c:v>
                </c:pt>
                <c:pt idx="40">
                  <c:v>-2.9431048684391801</c:v>
                </c:pt>
                <c:pt idx="41">
                  <c:v>-2.9588081463189608</c:v>
                </c:pt>
                <c:pt idx="42">
                  <c:v>-2.970228154992467</c:v>
                </c:pt>
                <c:pt idx="43">
                  <c:v>-2.9776916893246921</c:v>
                </c:pt>
                <c:pt idx="44">
                  <c:v>-2.9815037809077829</c:v>
                </c:pt>
                <c:pt idx="45">
                  <c:v>-2.9819491076178783</c:v>
                </c:pt>
                <c:pt idx="46">
                  <c:v>-2.9792933121192933</c:v>
                </c:pt>
                <c:pt idx="47">
                  <c:v>-2.9737842352315749</c:v>
                </c:pt>
                <c:pt idx="48">
                  <c:v>-2.9656530696864873</c:v>
                </c:pt>
                <c:pt idx="49">
                  <c:v>-2.9551154394394414</c:v>
                </c:pt>
                <c:pt idx="50">
                  <c:v>-2.942372409361504</c:v>
                </c:pt>
                <c:pt idx="51">
                  <c:v>-2.9276114298222402</c:v>
                </c:pt>
                <c:pt idx="52">
                  <c:v>-2.9110072203787283</c:v>
                </c:pt>
                <c:pt idx="53">
                  <c:v>-2.8927225965107337</c:v>
                </c:pt>
                <c:pt idx="54">
                  <c:v>-2.8729092430849072</c:v>
                </c:pt>
                <c:pt idx="55">
                  <c:v>-2.85170843799074</c:v>
                </c:pt>
                <c:pt idx="56">
                  <c:v>-2.8292517291667441</c:v>
                </c:pt>
                <c:pt idx="57">
                  <c:v>-2.805661568025867</c:v>
                </c:pt>
                <c:pt idx="58">
                  <c:v>-2.7810519020934255</c:v>
                </c:pt>
                <c:pt idx="59">
                  <c:v>-2.7555287294880633</c:v>
                </c:pt>
                <c:pt idx="60">
                  <c:v>-2.7291906177054512</c:v>
                </c:pt>
                <c:pt idx="61">
                  <c:v>-2.7021291890048187</c:v>
                </c:pt>
                <c:pt idx="62">
                  <c:v>-2.6744295745493143</c:v>
                </c:pt>
                <c:pt idx="63">
                  <c:v>-2.6461708393118317</c:v>
                </c:pt>
                <c:pt idx="64">
                  <c:v>-2.6174263796276644</c:v>
                </c:pt>
                <c:pt idx="65">
                  <c:v>-2.5882642951536683</c:v>
                </c:pt>
                <c:pt idx="66">
                  <c:v>-2.5587477368798019</c:v>
                </c:pt>
                <c:pt idx="67">
                  <c:v>-2.5289352327325409</c:v>
                </c:pt>
                <c:pt idx="68">
                  <c:v>-2.4988809922102937</c:v>
                </c:pt>
                <c:pt idx="69">
                  <c:v>-2.468635191397917</c:v>
                </c:pt>
                <c:pt idx="70">
                  <c:v>-2.4382442396205981</c:v>
                </c:pt>
                <c:pt idx="71">
                  <c:v>-2.4077510289160595</c:v>
                </c:pt>
                <c:pt idx="72">
                  <c:v>-2.3771951674281029</c:v>
                </c:pt>
                <c:pt idx="73">
                  <c:v>-2.3466131977534408</c:v>
                </c:pt>
                <c:pt idx="74">
                  <c:v>-2.3160388012073541</c:v>
                </c:pt>
                <c:pt idx="75">
                  <c:v>-2.2855029889115377</c:v>
                </c:pt>
                <c:pt idx="76">
                  <c:v>-2.2550342805494523</c:v>
                </c:pt>
                <c:pt idx="77">
                  <c:v>-2.2246588715800932</c:v>
                </c:pt>
                <c:pt idx="78">
                  <c:v>-2.1944007896503019</c:v>
                </c:pt>
                <c:pt idx="79">
                  <c:v>-2.1642820408981787</c:v>
                </c:pt>
                <c:pt idx="80">
                  <c:v>-2.1343227467956765</c:v>
                </c:pt>
                <c:pt idx="81">
                  <c:v>-2.1045412721368884</c:v>
                </c:pt>
                <c:pt idx="82">
                  <c:v>-2.0749543447395702</c:v>
                </c:pt>
                <c:pt idx="83">
                  <c:v>-2.0455771673910834</c:v>
                </c:pt>
                <c:pt idx="84">
                  <c:v>-2.0164235225358511</c:v>
                </c:pt>
                <c:pt idx="85">
                  <c:v>-1.987505870169562</c:v>
                </c:pt>
                <c:pt idx="86">
                  <c:v>-1.9588354393755367</c:v>
                </c:pt>
                <c:pt idx="87">
                  <c:v>-1.9304223139107997</c:v>
                </c:pt>
                <c:pt idx="88">
                  <c:v>-1.9022755122232369</c:v>
                </c:pt>
                <c:pt idx="89">
                  <c:v>-1.874403062256891</c:v>
                </c:pt>
                <c:pt idx="90">
                  <c:v>-1.8468120713794804</c:v>
                </c:pt>
                <c:pt idx="91">
                  <c:v>-1.8195087917449428</c:v>
                </c:pt>
                <c:pt idx="92">
                  <c:v>-1.7924986813837214</c:v>
                </c:pt>
                <c:pt idx="93">
                  <c:v>-1.7657864612948133</c:v>
                </c:pt>
                <c:pt idx="94">
                  <c:v>-1.7393761687960705</c:v>
                </c:pt>
                <c:pt idx="95">
                  <c:v>-1.7132712073728464</c:v>
                </c:pt>
                <c:pt idx="96">
                  <c:v>-1.6874743932496927</c:v>
                </c:pt>
                <c:pt idx="97">
                  <c:v>-1.6619879988955144</c:v>
                </c:pt>
                <c:pt idx="98">
                  <c:v>-1.6368137936590559</c:v>
                </c:pt>
                <c:pt idx="99">
                  <c:v>-1.6119530817190921</c:v>
                </c:pt>
                <c:pt idx="100">
                  <c:v>-1.5874067375218497</c:v>
                </c:pt>
                <c:pt idx="101">
                  <c:v>-1.56317523886719</c:v>
                </c:pt>
                <c:pt idx="102">
                  <c:v>-1.5392586977947706</c:v>
                </c:pt>
                <c:pt idx="103">
                  <c:v>-1.5156568894117126</c:v>
                </c:pt>
                <c:pt idx="104">
                  <c:v>-1.4923692787942906</c:v>
                </c:pt>
                <c:pt idx="105">
                  <c:v>-1.4693950460876772</c:v>
                </c:pt>
                <c:pt idx="106">
                  <c:v>-1.4467331099198455</c:v>
                </c:pt>
                <c:pt idx="107">
                  <c:v>-1.4243821492383446</c:v>
                </c:pt>
                <c:pt idx="108">
                  <c:v>-1.4023406236716818</c:v>
                </c:pt>
                <c:pt idx="109">
                  <c:v>-1.3806067925105738</c:v>
                </c:pt>
                <c:pt idx="110">
                  <c:v>-1.3591787323982298</c:v>
                </c:pt>
                <c:pt idx="111">
                  <c:v>-1.3380543538131406</c:v>
                </c:pt>
                <c:pt idx="112">
                  <c:v>-1.3172314164224972</c:v>
                </c:pt>
                <c:pt idx="113">
                  <c:v>-1.2967075433794064</c:v>
                </c:pt>
                <c:pt idx="114">
                  <c:v>-1.2764802346323458</c:v>
                </c:pt>
                <c:pt idx="115">
                  <c:v>-1.2565468793109724</c:v>
                </c:pt>
                <c:pt idx="116">
                  <c:v>-1.2369047672482771</c:v>
                </c:pt>
                <c:pt idx="117">
                  <c:v>-1.2175510996952357</c:v>
                </c:pt>
                <c:pt idx="118">
                  <c:v>-1.1984829992805359</c:v>
                </c:pt>
                <c:pt idx="119">
                  <c:v>-1.179697519264594</c:v>
                </c:pt>
                <c:pt idx="120">
                  <c:v>-1.1611916521339001</c:v>
                </c:pt>
                <c:pt idx="121">
                  <c:v>-1.1429623375788334</c:v>
                </c:pt>
                <c:pt idx="122">
                  <c:v>-1.1250064698952689</c:v>
                </c:pt>
                <c:pt idx="123">
                  <c:v>-1.1073209048477772</c:v>
                </c:pt>
                <c:pt idx="124">
                  <c:v>-1.0899024660297418</c:v>
                </c:pt>
                <c:pt idx="125">
                  <c:v>-1.0727479507534978</c:v>
                </c:pt>
                <c:pt idx="126">
                  <c:v>-1.0558541355014552</c:v>
                </c:pt>
                <c:pt idx="127">
                  <c:v>-1.0392177809671739</c:v>
                </c:pt>
                <c:pt idx="128">
                  <c:v>-1.0228356367135343</c:v>
                </c:pt>
                <c:pt idx="129">
                  <c:v>-1.0067044454733651</c:v>
                </c:pt>
                <c:pt idx="130">
                  <c:v>-0.99082094711629354</c:v>
                </c:pt>
                <c:pt idx="131">
                  <c:v>-0.97518188230403968</c:v>
                </c:pt>
                <c:pt idx="132">
                  <c:v>-0.95978399585494878</c:v>
                </c:pt>
                <c:pt idx="133">
                  <c:v>-0.94462403983722798</c:v>
                </c:pt>
                <c:pt idx="134">
                  <c:v>-0.92969877640909782</c:v>
                </c:pt>
                <c:pt idx="135">
                  <c:v>-0.91500498042288203</c:v>
                </c:pt>
                <c:pt idx="136">
                  <c:v>-0.90053944180898804</c:v>
                </c:pt>
                <c:pt idx="137">
                  <c:v>-0.88629896775468275</c:v>
                </c:pt>
                <c:pt idx="138">
                  <c:v>-0.87228038469160341</c:v>
                </c:pt>
                <c:pt idx="139">
                  <c:v>-0.85848054010507213</c:v>
                </c:pt>
                <c:pt idx="140">
                  <c:v>-0.84489630417739037</c:v>
                </c:pt>
                <c:pt idx="141">
                  <c:v>-0.83152457127655044</c:v>
                </c:pt>
                <c:pt idx="142">
                  <c:v>-0.81836226130103162</c:v>
                </c:pt>
                <c:pt idx="143">
                  <c:v>-0.805406320890654</c:v>
                </c:pt>
                <c:pt idx="144">
                  <c:v>-0.79265372451284066</c:v>
                </c:pt>
                <c:pt idx="145">
                  <c:v>-0.78010147543300434</c:v>
                </c:pt>
                <c:pt idx="146">
                  <c:v>-0.76774660657722604</c:v>
                </c:pt>
                <c:pt idx="147">
                  <c:v>-0.75558618129485</c:v>
                </c:pt>
                <c:pt idx="148">
                  <c:v>-0.74361729402812915</c:v>
                </c:pt>
                <c:pt idx="149">
                  <c:v>-0.73183707089558225</c:v>
                </c:pt>
                <c:pt idx="150">
                  <c:v>-0.7202426701952942</c:v>
                </c:pt>
                <c:pt idx="151">
                  <c:v>-0.70883128283398367</c:v>
                </c:pt>
                <c:pt idx="152">
                  <c:v>-0.69760013268727039</c:v>
                </c:pt>
                <c:pt idx="153">
                  <c:v>-0.6865464768962245</c:v>
                </c:pt>
                <c:pt idx="154">
                  <c:v>-0.67566760610495125</c:v>
                </c:pt>
                <c:pt idx="155">
                  <c:v>-0.66496084464363359</c:v>
                </c:pt>
                <c:pt idx="156">
                  <c:v>-0.65442355066117863</c:v>
                </c:pt>
                <c:pt idx="157">
                  <c:v>-0.64405311621133621</c:v>
                </c:pt>
                <c:pt idx="158">
                  <c:v>-0.63384696729588663</c:v>
                </c:pt>
                <c:pt idx="159">
                  <c:v>-0.62380256386828126</c:v>
                </c:pt>
                <c:pt idx="160">
                  <c:v>-0.61391739980086424</c:v>
                </c:pt>
                <c:pt idx="161">
                  <c:v>-0.6041890028186182</c:v>
                </c:pt>
                <c:pt idx="162">
                  <c:v>-0.59461493440216817</c:v>
                </c:pt>
                <c:pt idx="163">
                  <c:v>-0.58519278966258881</c:v>
                </c:pt>
                <c:pt idx="164">
                  <c:v>-0.57592019719040322</c:v>
                </c:pt>
                <c:pt idx="165">
                  <c:v>-0.56679481888098615</c:v>
                </c:pt>
                <c:pt idx="166">
                  <c:v>-0.55781434973843713</c:v>
                </c:pt>
                <c:pt idx="167">
                  <c:v>-0.54897651765985589</c:v>
                </c:pt>
                <c:pt idx="168">
                  <c:v>-0.54027908320180762</c:v>
                </c:pt>
                <c:pt idx="169">
                  <c:v>-0.53171983933064948</c:v>
                </c:pt>
                <c:pt idx="170">
                  <c:v>-0.52329661115828163</c:v>
                </c:pt>
                <c:pt idx="171">
                  <c:v>-0.51500725566475192</c:v>
                </c:pt>
                <c:pt idx="172">
                  <c:v>-0.50684966140908361</c:v>
                </c:pt>
                <c:pt idx="173">
                  <c:v>-0.49882174822955772</c:v>
                </c:pt>
                <c:pt idx="174">
                  <c:v>-0.49092146693462502</c:v>
                </c:pt>
                <c:pt idx="175">
                  <c:v>-0.48314679898552276</c:v>
                </c:pt>
                <c:pt idx="176">
                  <c:v>-0.47549575617160428</c:v>
                </c:pt>
                <c:pt idx="177">
                  <c:v>-0.46796638027930865</c:v>
                </c:pt>
                <c:pt idx="178">
                  <c:v>-0.46055674275564268</c:v>
                </c:pt>
                <c:pt idx="179">
                  <c:v>-0.45326494436696052</c:v>
                </c:pt>
                <c:pt idx="180">
                  <c:v>-0.44608911485380809</c:v>
                </c:pt>
                <c:pt idx="181">
                  <c:v>-0.43902741258249384</c:v>
                </c:pt>
                <c:pt idx="182">
                  <c:v>-0.43207802419404112</c:v>
                </c:pt>
                <c:pt idx="183">
                  <c:v>-0.4252391642511017</c:v>
                </c:pt>
                <c:pt idx="184">
                  <c:v>-0.41850907488337558</c:v>
                </c:pt>
                <c:pt idx="185">
                  <c:v>-0.41188602543204461</c:v>
                </c:pt>
                <c:pt idx="186">
                  <c:v>-0.40536831209366697</c:v>
                </c:pt>
                <c:pt idx="187">
                  <c:v>-0.39895425756398262</c:v>
                </c:pt>
                <c:pt idx="188">
                  <c:v>-0.39264221068200356</c:v>
                </c:pt>
                <c:pt idx="189">
                  <c:v>-0.38643054607475097</c:v>
                </c:pt>
                <c:pt idx="190">
                  <c:v>-0.38031766380298698</c:v>
                </c:pt>
                <c:pt idx="191">
                  <c:v>-0.3743019890082207</c:v>
                </c:pt>
                <c:pt idx="192">
                  <c:v>-0.36838197156128788</c:v>
                </c:pt>
                <c:pt idx="193">
                  <c:v>-0.36255608571274517</c:v>
                </c:pt>
                <c:pt idx="194">
                  <c:v>-0.35682282974531582</c:v>
                </c:pt>
                <c:pt idx="195">
                  <c:v>-0.35118072562859731</c:v>
                </c:pt>
                <c:pt idx="196">
                  <c:v>-0.34562831867622196</c:v>
                </c:pt>
                <c:pt idx="197">
                  <c:v>-0.34016417720564418</c:v>
                </c:pt>
                <c:pt idx="198">
                  <c:v>-0.33478689220071123</c:v>
                </c:pt>
                <c:pt idx="199">
                  <c:v>-0.32949507697715741</c:v>
                </c:pt>
                <c:pt idx="200">
                  <c:v>-0.32428736685115517</c:v>
                </c:pt>
                <c:pt idx="201">
                  <c:v>-0.31916241881102309</c:v>
                </c:pt>
                <c:pt idx="202">
                  <c:v>-0.31411891119220536</c:v>
                </c:pt>
                <c:pt idx="203">
                  <c:v>-0.30915554335560158</c:v>
                </c:pt>
                <c:pt idx="204">
                  <c:v>-0.30427103536933359</c:v>
                </c:pt>
                <c:pt idx="205">
                  <c:v>-0.29946412769400743</c:v>
                </c:pt>
                <c:pt idx="206">
                  <c:v>-0.2947335808715395</c:v>
                </c:pt>
                <c:pt idx="207">
                  <c:v>-0.29007817521759022</c:v>
                </c:pt>
                <c:pt idx="208">
                  <c:v>-0.28549671051765096</c:v>
                </c:pt>
                <c:pt idx="209">
                  <c:v>-0.2809880057268162</c:v>
                </c:pt>
                <c:pt idx="210">
                  <c:v>-0.2765508986732727</c:v>
                </c:pt>
                <c:pt idx="211">
                  <c:v>-0.27218424576552364</c:v>
                </c:pt>
                <c:pt idx="212">
                  <c:v>-0.2678869217033657</c:v>
                </c:pt>
                <c:pt idx="213">
                  <c:v>-0.26365781919262743</c:v>
                </c:pt>
                <c:pt idx="214">
                  <c:v>-0.25949584866368025</c:v>
                </c:pt>
                <c:pt idx="215">
                  <c:v>-0.25539993799371363</c:v>
                </c:pt>
                <c:pt idx="216">
                  <c:v>-0.25136903223277929</c:v>
                </c:pt>
                <c:pt idx="217">
                  <c:v>-0.2474020933335927</c:v>
                </c:pt>
                <c:pt idx="218">
                  <c:v>-0.24349809988508272</c:v>
                </c:pt>
                <c:pt idx="219">
                  <c:v>-0.23965604684967629</c:v>
                </c:pt>
                <c:pt idx="220">
                  <c:v>-0.23587494530429831</c:v>
                </c:pt>
                <c:pt idx="221">
                  <c:v>-0.23215382218507094</c:v>
                </c:pt>
                <c:pt idx="222">
                  <c:v>-0.22849172003568688</c:v>
                </c:pt>
                <c:pt idx="223">
                  <c:v>-0.22488769675943296</c:v>
                </c:pt>
                <c:pt idx="224">
                  <c:v>-0.22134082537483968</c:v>
                </c:pt>
                <c:pt idx="225">
                  <c:v>-0.21785019377492551</c:v>
                </c:pt>
                <c:pt idx="226">
                  <c:v>-0.2144149044900075</c:v>
                </c:pt>
                <c:pt idx="227">
                  <c:v>-0.2110340744540482</c:v>
                </c:pt>
                <c:pt idx="228">
                  <c:v>-0.20770683477450047</c:v>
                </c:pt>
                <c:pt idx="229">
                  <c:v>-0.20443233050562493</c:v>
                </c:pt>
                <c:pt idx="230">
                  <c:v>-0.20120972042523724</c:v>
                </c:pt>
                <c:pt idx="231">
                  <c:v>-0.19803817681485245</c:v>
                </c:pt>
                <c:pt idx="232">
                  <c:v>-0.19491688524318973</c:v>
                </c:pt>
                <c:pt idx="233">
                  <c:v>-0.19184504435299918</c:v>
                </c:pt>
                <c:pt idx="234">
                  <c:v>-0.18882186565117298</c:v>
                </c:pt>
                <c:pt idx="235">
                  <c:v>-0.18584657330210297</c:v>
                </c:pt>
                <c:pt idx="236">
                  <c:v>-0.18291840392424111</c:v>
                </c:pt>
                <c:pt idx="237">
                  <c:v>-0.18003660638983268</c:v>
                </c:pt>
                <c:pt idx="238">
                  <c:v>-0.17720044162777024</c:v>
                </c:pt>
                <c:pt idx="239">
                  <c:v>-0.17440918242953929</c:v>
                </c:pt>
                <c:pt idx="240">
                  <c:v>-0.17166211325820882</c:v>
                </c:pt>
                <c:pt idx="241">
                  <c:v>-0.16895853006042844</c:v>
                </c:pt>
                <c:pt idx="242">
                  <c:v>-0.16629774008139403</c:v>
                </c:pt>
                <c:pt idx="243">
                  <c:v>-0.16367906168273533</c:v>
                </c:pt>
                <c:pt idx="244">
                  <c:v>-0.16110182416329477</c:v>
                </c:pt>
                <c:pt idx="245">
                  <c:v>-0.15856536758274731</c:v>
                </c:pt>
                <c:pt idx="246">
                  <c:v>-0.15606904258802862</c:v>
                </c:pt>
                <c:pt idx="247">
                  <c:v>-0.15361221024252897</c:v>
                </c:pt>
                <c:pt idx="248">
                  <c:v>-0.15119424185801089</c:v>
                </c:pt>
                <c:pt idx="249">
                  <c:v>-0.14881451882921784</c:v>
                </c:pt>
                <c:pt idx="250">
                  <c:v>-0.14647243247112601</c:v>
                </c:pt>
                <c:pt idx="251">
                  <c:v>-0.14416738385880742</c:v>
                </c:pt>
                <c:pt idx="252">
                  <c:v>-0.14189878366986258</c:v>
                </c:pt>
                <c:pt idx="253">
                  <c:v>-0.13966605202938356</c:v>
                </c:pt>
                <c:pt idx="254">
                  <c:v>-0.1374686183574122</c:v>
                </c:pt>
                <c:pt idx="255">
                  <c:v>-0.13530592121885374</c:v>
                </c:pt>
                <c:pt idx="256">
                  <c:v>-0.13317740817580886</c:v>
                </c:pt>
                <c:pt idx="257">
                  <c:v>-0.13108253564228881</c:v>
                </c:pt>
                <c:pt idx="258">
                  <c:v>-0.12902076874127297</c:v>
                </c:pt>
                <c:pt idx="259">
                  <c:v>-0.12699158116407919</c:v>
                </c:pt>
                <c:pt idx="260">
                  <c:v>-0.12499445503200915</c:v>
                </c:pt>
                <c:pt idx="261">
                  <c:v>-0.12302888076021842</c:v>
                </c:pt>
                <c:pt idx="262">
                  <c:v>-0.1210943569238116</c:v>
                </c:pt>
                <c:pt idx="263">
                  <c:v>-0.11919039012608719</c:v>
                </c:pt>
                <c:pt idx="264">
                  <c:v>-0.11731649486893084</c:v>
                </c:pt>
                <c:pt idx="265">
                  <c:v>-0.11547219342529388</c:v>
                </c:pt>
                <c:pt idx="266">
                  <c:v>-0.11365701571375862</c:v>
                </c:pt>
                <c:pt idx="267">
                  <c:v>-0.11187049917512426</c:v>
                </c:pt>
                <c:pt idx="268">
                  <c:v>-0.11011218865100453</c:v>
                </c:pt>
                <c:pt idx="269">
                  <c:v>-0.10838163626438589</c:v>
                </c:pt>
                <c:pt idx="270">
                  <c:v>-0.10667840130213828</c:v>
                </c:pt>
                <c:pt idx="271">
                  <c:v>-0.10500205009942361</c:v>
                </c:pt>
                <c:pt idx="272">
                  <c:v>-0.10335215592599127</c:v>
                </c:pt>
                <c:pt idx="273">
                  <c:v>-0.10172829887430716</c:v>
                </c:pt>
                <c:pt idx="274">
                  <c:v>-0.1001300657495187</c:v>
                </c:pt>
                <c:pt idx="275">
                  <c:v>-9.8557049961194243E-2</c:v>
                </c:pt>
                <c:pt idx="276">
                  <c:v>-9.7008851416832603E-2</c:v>
                </c:pt>
                <c:pt idx="277">
                  <c:v>-9.5485076417091225E-2</c:v>
                </c:pt>
                <c:pt idx="278">
                  <c:v>-9.3985337552732875E-2</c:v>
                </c:pt>
                <c:pt idx="279">
                  <c:v>-9.2509253603237002E-2</c:v>
                </c:pt>
                <c:pt idx="280">
                  <c:v>-9.1056449437066811E-2</c:v>
                </c:pt>
                <c:pt idx="281">
                  <c:v>-8.9626555913548012E-2</c:v>
                </c:pt>
                <c:pt idx="282">
                  <c:v>-8.8219209786357E-2</c:v>
                </c:pt>
                <c:pt idx="283">
                  <c:v>-8.6834053608569342E-2</c:v>
                </c:pt>
                <c:pt idx="284">
                  <c:v>-8.5470735639251644E-2</c:v>
                </c:pt>
                <c:pt idx="285">
                  <c:v>-8.4128909751578704E-2</c:v>
                </c:pt>
                <c:pt idx="286">
                  <c:v>-8.2808235342435518E-2</c:v>
                </c:pt>
                <c:pt idx="287">
                  <c:v>-8.1508377243502739E-2</c:v>
                </c:pt>
                <c:pt idx="288">
                  <c:v>-8.0229005633771056E-2</c:v>
                </c:pt>
                <c:pt idx="289">
                  <c:v>-7.896979595349149E-2</c:v>
                </c:pt>
                <c:pt idx="290">
                  <c:v>-7.7730428819514349E-2</c:v>
                </c:pt>
                <c:pt idx="291">
                  <c:v>-7.6510589942015025E-2</c:v>
                </c:pt>
                <c:pt idx="292">
                  <c:v>-7.5309970042561597E-2</c:v>
                </c:pt>
                <c:pt idx="293">
                  <c:v>-7.412826477352169E-2</c:v>
                </c:pt>
                <c:pt idx="294">
                  <c:v>-7.2965174638773944E-2</c:v>
                </c:pt>
                <c:pt idx="295">
                  <c:v>-7.1820404915714939E-2</c:v>
                </c:pt>
                <c:pt idx="296">
                  <c:v>-7.0693665578522608E-2</c:v>
                </c:pt>
                <c:pt idx="297">
                  <c:v>-6.958467122267456E-2</c:v>
                </c:pt>
                <c:pt idx="298">
                  <c:v>-6.849314099068575E-2</c:v>
                </c:pt>
                <c:pt idx="299">
                  <c:v>-6.7418798499060587E-2</c:v>
                </c:pt>
                <c:pt idx="300">
                  <c:v>-6.6361371766419722E-2</c:v>
                </c:pt>
                <c:pt idx="301">
                  <c:v>-6.5320593142802322E-2</c:v>
                </c:pt>
                <c:pt idx="302">
                  <c:v>-6.4296199240109375E-2</c:v>
                </c:pt>
                <c:pt idx="303">
                  <c:v>-6.3287930863683645E-2</c:v>
                </c:pt>
                <c:pt idx="304">
                  <c:v>-6.2295532944989594E-2</c:v>
                </c:pt>
                <c:pt idx="305">
                  <c:v>-6.131875447539302E-2</c:v>
                </c:pt>
                <c:pt idx="306">
                  <c:v>-6.0357348441009012E-2</c:v>
                </c:pt>
                <c:pt idx="307">
                  <c:v>-5.9411071758613612E-2</c:v>
                </c:pt>
                <c:pt idx="308">
                  <c:v>-5.8479685212585314E-2</c:v>
                </c:pt>
                <c:pt idx="309">
                  <c:v>-5.7562953392875454E-2</c:v>
                </c:pt>
                <c:pt idx="310">
                  <c:v>-5.6660644633980857E-2</c:v>
                </c:pt>
                <c:pt idx="311">
                  <c:v>-5.5772530954905634E-2</c:v>
                </c:pt>
                <c:pt idx="312">
                  <c:v>-5.4898388000096499E-2</c:v>
                </c:pt>
                <c:pt idx="313">
                  <c:v>-5.4037994981332639E-2</c:v>
                </c:pt>
                <c:pt idx="314">
                  <c:v>-5.3191134620558959E-2</c:v>
                </c:pt>
                <c:pt idx="315">
                  <c:v>-5.235759309364274E-2</c:v>
                </c:pt>
                <c:pt idx="316">
                  <c:v>-5.153715997504181E-2</c:v>
                </c:pt>
                <c:pt idx="317">
                  <c:v>-5.0729628183367723E-2</c:v>
                </c:pt>
                <c:pt idx="318">
                  <c:v>-4.9934793927829658E-2</c:v>
                </c:pt>
                <c:pt idx="319">
                  <c:v>-4.9152456655545053E-2</c:v>
                </c:pt>
                <c:pt idx="320">
                  <c:v>-4.8382418999701263E-2</c:v>
                </c:pt>
                <c:pt idx="321">
                  <c:v>-4.7624486728557229E-2</c:v>
                </c:pt>
                <c:pt idx="322">
                  <c:v>-4.68784686952676E-2</c:v>
                </c:pt>
                <c:pt idx="323">
                  <c:v>-4.6144176788519224E-2</c:v>
                </c:pt>
                <c:pt idx="324">
                  <c:v>-4.5421425883964944E-2</c:v>
                </c:pt>
                <c:pt idx="325">
                  <c:v>-4.4710033796441652E-2</c:v>
                </c:pt>
                <c:pt idx="326">
                  <c:v>-4.4009821232960648E-2</c:v>
                </c:pt>
                <c:pt idx="327">
                  <c:v>-4.3320611746457155E-2</c:v>
                </c:pt>
                <c:pt idx="328">
                  <c:v>-4.2642231690286005E-2</c:v>
                </c:pt>
                <c:pt idx="329">
                  <c:v>-4.1974510173453022E-2</c:v>
                </c:pt>
                <c:pt idx="330">
                  <c:v>-4.1317279016567433E-2</c:v>
                </c:pt>
                <c:pt idx="331">
                  <c:v>-4.067037270850693E-2</c:v>
                </c:pt>
                <c:pt idx="332">
                  <c:v>-4.0033628363779897E-2</c:v>
                </c:pt>
                <c:pt idx="333">
                  <c:v>-3.9406885680576834E-2</c:v>
                </c:pt>
                <c:pt idx="334">
                  <c:v>-3.8789986899497836E-2</c:v>
                </c:pt>
                <c:pt idx="335">
                  <c:v>-3.8182776762945014E-2</c:v>
                </c:pt>
                <c:pt idx="336">
                  <c:v>-3.7585102475170301E-2</c:v>
                </c:pt>
                <c:pt idx="337">
                  <c:v>-3.6996813662966886E-2</c:v>
                </c:pt>
                <c:pt idx="338">
                  <c:v>-3.6417762336993599E-2</c:v>
                </c:pt>
                <c:pt idx="339">
                  <c:v>-3.5847802853723194E-2</c:v>
                </c:pt>
                <c:pt idx="340">
                  <c:v>-3.5286791878002891E-2</c:v>
                </c:pt>
                <c:pt idx="341">
                  <c:v>-3.473458834621828E-2</c:v>
                </c:pt>
                <c:pt idx="342">
                  <c:v>-3.4191053430049967E-2</c:v>
                </c:pt>
                <c:pt idx="343">
                  <c:v>-3.3656050500813814E-2</c:v>
                </c:pt>
                <c:pt idx="344">
                  <c:v>-3.3129445094375543E-2</c:v>
                </c:pt>
                <c:pt idx="345">
                  <c:v>-3.2611104876628841E-2</c:v>
                </c:pt>
                <c:pt idx="346">
                  <c:v>-3.2100899609530303E-2</c:v>
                </c:pt>
                <c:pt idx="347">
                  <c:v>-3.1598701117679484E-2</c:v>
                </c:pt>
                <c:pt idx="348">
                  <c:v>-3.1104383255437098E-2</c:v>
                </c:pt>
                <c:pt idx="349">
                  <c:v>-3.06178218745718E-2</c:v>
                </c:pt>
                <c:pt idx="350">
                  <c:v>-3.0138894792427012E-2</c:v>
                </c:pt>
                <c:pt idx="351">
                  <c:v>-2.9667481760599568E-2</c:v>
                </c:pt>
                <c:pt idx="352">
                  <c:v>-2.9203464434121484E-2</c:v>
                </c:pt>
                <c:pt idx="353">
                  <c:v>-2.8746726341137105E-2</c:v>
                </c:pt>
                <c:pt idx="354">
                  <c:v>-2.8297152853067425E-2</c:v>
                </c:pt>
                <c:pt idx="355">
                  <c:v>-2.7854631155253134E-2</c:v>
                </c:pt>
                <c:pt idx="356">
                  <c:v>-2.7419050218069948E-2</c:v>
                </c:pt>
                <c:pt idx="357">
                  <c:v>-2.6990300768506861E-2</c:v>
                </c:pt>
                <c:pt idx="358">
                  <c:v>-2.6568275262201145E-2</c:v>
                </c:pt>
                <c:pt idx="359">
                  <c:v>-2.6152867855922031E-2</c:v>
                </c:pt>
                <c:pt idx="360">
                  <c:v>-2.574397438049596E-2</c:v>
                </c:pt>
                <c:pt idx="361">
                  <c:v>-2.5341492314166335E-2</c:v>
                </c:pt>
                <c:pt idx="362">
                  <c:v>-2.4945320756380372E-2</c:v>
                </c:pt>
                <c:pt idx="363">
                  <c:v>-2.4555360401996688E-2</c:v>
                </c:pt>
                <c:pt idx="364">
                  <c:v>-2.4171513515906202E-2</c:v>
                </c:pt>
                <c:pt idx="365">
                  <c:v>-2.3793683908060199E-2</c:v>
                </c:pt>
                <c:pt idx="366">
                  <c:v>-2.3421776908898684E-2</c:v>
                </c:pt>
                <c:pt idx="367">
                  <c:v>-2.3055699345172175E-2</c:v>
                </c:pt>
                <c:pt idx="368">
                  <c:v>-2.2695359516151498E-2</c:v>
                </c:pt>
                <c:pt idx="369">
                  <c:v>-2.2340667170218462E-2</c:v>
                </c:pt>
                <c:pt idx="370">
                  <c:v>-2.1991533481831516E-2</c:v>
                </c:pt>
                <c:pt idx="371">
                  <c:v>-2.1647871028860552E-2</c:v>
                </c:pt>
                <c:pt idx="372">
                  <c:v>-2.1309593770284321E-2</c:v>
                </c:pt>
                <c:pt idx="373">
                  <c:v>-2.0976617024245456E-2</c:v>
                </c:pt>
                <c:pt idx="374">
                  <c:v>-2.0648857446456323E-2</c:v>
                </c:pt>
                <c:pt idx="375">
                  <c:v>-2.0326233008950718E-2</c:v>
                </c:pt>
                <c:pt idx="376">
                  <c:v>-2.0008662979175872E-2</c:v>
                </c:pt>
                <c:pt idx="377">
                  <c:v>-1.9696067899418437E-2</c:v>
                </c:pt>
                <c:pt idx="378">
                  <c:v>-1.9388369566560162E-2</c:v>
                </c:pt>
                <c:pt idx="379">
                  <c:v>-1.9085491012157282E-2</c:v>
                </c:pt>
                <c:pt idx="380">
                  <c:v>-1.8787356482838077E-2</c:v>
                </c:pt>
                <c:pt idx="381">
                  <c:v>-1.8493891421014725E-2</c:v>
                </c:pt>
                <c:pt idx="382">
                  <c:v>-1.8205022445902663E-2</c:v>
                </c:pt>
                <c:pt idx="383">
                  <c:v>-1.7920677334844089E-2</c:v>
                </c:pt>
                <c:pt idx="384">
                  <c:v>-1.7640785004929514E-2</c:v>
                </c:pt>
                <c:pt idx="385">
                  <c:v>-1.7365275494913245E-2</c:v>
                </c:pt>
                <c:pt idx="386">
                  <c:v>-1.7094079947417882E-2</c:v>
                </c:pt>
                <c:pt idx="387">
                  <c:v>-1.6827130591422896E-2</c:v>
                </c:pt>
                <c:pt idx="388">
                  <c:v>-1.6564360725033197E-2</c:v>
                </c:pt>
                <c:pt idx="389">
                  <c:v>-1.6305704698522702E-2</c:v>
                </c:pt>
                <c:pt idx="390">
                  <c:v>-1.6051097897648955E-2</c:v>
                </c:pt>
                <c:pt idx="391">
                  <c:v>-1.5800476727233823E-2</c:v>
                </c:pt>
                <c:pt idx="392">
                  <c:v>-1.5553778595006579E-2</c:v>
                </c:pt>
                <c:pt idx="393">
                  <c:v>-1.5310941895704849E-2</c:v>
                </c:pt>
                <c:pt idx="394">
                  <c:v>-1.5071905995429166E-2</c:v>
                </c:pt>
                <c:pt idx="395">
                  <c:v>-1.483661121624736E-2</c:v>
                </c:pt>
                <c:pt idx="396">
                  <c:v>-1.4604998821044572E-2</c:v>
                </c:pt>
                <c:pt idx="397">
                  <c:v>-1.4377010998614733E-2</c:v>
                </c:pt>
                <c:pt idx="398">
                  <c:v>-1.4152590848990331E-2</c:v>
                </c:pt>
                <c:pt idx="399">
                  <c:v>-1.3931682369005544E-2</c:v>
                </c:pt>
                <c:pt idx="400">
                  <c:v>-1.3714230438090096E-2</c:v>
                </c:pt>
                <c:pt idx="401">
                  <c:v>-1.3500180804289365E-2</c:v>
                </c:pt>
                <c:pt idx="402">
                  <c:v>-1.3289480070507405E-2</c:v>
                </c:pt>
                <c:pt idx="403">
                  <c:v>-1.3082075680969323E-2</c:v>
                </c:pt>
                <c:pt idx="404">
                  <c:v>-1.2877915907899299E-2</c:v>
                </c:pt>
                <c:pt idx="405">
                  <c:v>-1.2676949838411002E-2</c:v>
                </c:pt>
                <c:pt idx="406">
                  <c:v>-1.2479127361606892E-2</c:v>
                </c:pt>
                <c:pt idx="407">
                  <c:v>-1.2284399155882853E-2</c:v>
                </c:pt>
                <c:pt idx="408">
                  <c:v>-1.2092716676435458E-2</c:v>
                </c:pt>
                <c:pt idx="409">
                  <c:v>-1.1904032142967716E-2</c:v>
                </c:pt>
                <c:pt idx="410">
                  <c:v>-1.1718298527591001E-2</c:v>
                </c:pt>
                <c:pt idx="411">
                  <c:v>-1.1535469542919402E-2</c:v>
                </c:pt>
                <c:pt idx="412">
                  <c:v>-1.1355499630353703E-2</c:v>
                </c:pt>
                <c:pt idx="413">
                  <c:v>-1.1178343948551902E-2</c:v>
                </c:pt>
                <c:pt idx="414">
                  <c:v>-1.100395836208305E-2</c:v>
                </c:pt>
                <c:pt idx="415">
                  <c:v>-1.0832299430262E-2</c:v>
                </c:pt>
                <c:pt idx="416">
                  <c:v>-1.0663324396161477E-2</c:v>
                </c:pt>
                <c:pt idx="417">
                  <c:v>-1.0496991175799187E-2</c:v>
                </c:pt>
                <c:pt idx="418">
                  <c:v>-1.0333258347496883E-2</c:v>
                </c:pt>
                <c:pt idx="419">
                  <c:v>-1.0172085141408759E-2</c:v>
                </c:pt>
                <c:pt idx="420">
                  <c:v>-1.001343142921619E-2</c:v>
                </c:pt>
                <c:pt idx="421">
                  <c:v>-9.8572577139866384E-3</c:v>
                </c:pt>
                <c:pt idx="422">
                  <c:v>-9.7035251201935784E-3</c:v>
                </c:pt>
                <c:pt idx="423">
                  <c:v>-9.5521953838952674E-3</c:v>
                </c:pt>
                <c:pt idx="424">
                  <c:v>-9.4032308430694826E-3</c:v>
                </c:pt>
                <c:pt idx="425">
                  <c:v>-9.2565944281020156E-3</c:v>
                </c:pt>
                <c:pt idx="426">
                  <c:v>-9.1122496524262842E-3</c:v>
                </c:pt>
                <c:pt idx="427">
                  <c:v>-8.9701606033116953E-3</c:v>
                </c:pt>
                <c:pt idx="428">
                  <c:v>-8.8302919327983408E-3</c:v>
                </c:pt>
                <c:pt idx="429">
                  <c:v>-8.6926088487758613E-3</c:v>
                </c:pt>
                <c:pt idx="430">
                  <c:v>-8.5570771062037712E-3</c:v>
                </c:pt>
                <c:pt idx="431">
                  <c:v>-8.4236629984714984E-3</c:v>
                </c:pt>
                <c:pt idx="432">
                  <c:v>-8.2923333488954878E-3</c:v>
                </c:pt>
                <c:pt idx="433">
                  <c:v>-8.1630555023514077E-3</c:v>
                </c:pt>
                <c:pt idx="434">
                  <c:v>-8.0357973170391405E-3</c:v>
                </c:pt>
                <c:pt idx="435">
                  <c:v>-7.9105271563786033E-3</c:v>
                </c:pt>
                <c:pt idx="436">
                  <c:v>-7.7872138810341782E-3</c:v>
                </c:pt>
                <c:pt idx="437">
                  <c:v>-7.665826841065722E-3</c:v>
                </c:pt>
                <c:pt idx="438">
                  <c:v>-7.5463358682041929E-3</c:v>
                </c:pt>
                <c:pt idx="439">
                  <c:v>-7.4287112682497793E-3</c:v>
                </c:pt>
                <c:pt idx="440">
                  <c:v>-7.3129238135908039E-3</c:v>
                </c:pt>
                <c:pt idx="441">
                  <c:v>-7.1989447358410839E-3</c:v>
                </c:pt>
                <c:pt idx="442">
                  <c:v>-7.0867457185943292E-3</c:v>
                </c:pt>
                <c:pt idx="443">
                  <c:v>-6.9762988902933171E-3</c:v>
                </c:pt>
                <c:pt idx="444">
                  <c:v>-6.8675768172122608E-3</c:v>
                </c:pt>
                <c:pt idx="445">
                  <c:v>-6.7605524965503663E-3</c:v>
                </c:pt>
                <c:pt idx="446">
                  <c:v>-6.6551993496350072E-3</c:v>
                </c:pt>
                <c:pt idx="447">
                  <c:v>-6.5514912152326039E-3</c:v>
                </c:pt>
                <c:pt idx="448">
                  <c:v>-6.449402342965576E-3</c:v>
                </c:pt>
                <c:pt idx="449">
                  <c:v>-6.3489073868336085E-3</c:v>
                </c:pt>
                <c:pt idx="450">
                  <c:v>-6.2499813988377033E-3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1.4689921887763511</c:v>
                </c:pt>
                <c:pt idx="1">
                  <c:v>0.88651637432344899</c:v>
                </c:pt>
                <c:pt idx="2">
                  <c:v>0.33167338137694458</c:v>
                </c:pt>
                <c:pt idx="3">
                  <c:v>-0.19667932440846414</c:v>
                </c:pt>
                <c:pt idx="4">
                  <c:v>-0.69963639841995118</c:v>
                </c:pt>
                <c:pt idx="5">
                  <c:v>-1.1782467265700269</c:v>
                </c:pt>
                <c:pt idx="6">
                  <c:v>-1.6335154367177793</c:v>
                </c:pt>
                <c:pt idx="7">
                  <c:v>-2.0664058167982731</c:v>
                </c:pt>
                <c:pt idx="8">
                  <c:v>-2.4778411441905561</c:v>
                </c:pt>
                <c:pt idx="9">
                  <c:v>-2.8687064306266592</c:v>
                </c:pt>
                <c:pt idx="10">
                  <c:v>-3.2398500867280866</c:v>
                </c:pt>
                <c:pt idx="11">
                  <c:v>-3.5920855100511879</c:v>
                </c:pt>
                <c:pt idx="12">
                  <c:v>-3.9261926003282106</c:v>
                </c:pt>
                <c:pt idx="13">
                  <c:v>-4.2429192054068849</c:v>
                </c:pt>
                <c:pt idx="14">
                  <c:v>-4.5429825012159419</c:v>
                </c:pt>
                <c:pt idx="15">
                  <c:v>-4.8270703089184188</c:v>
                </c:pt>
                <c:pt idx="16">
                  <c:v>-5.09584235225676</c:v>
                </c:pt>
                <c:pt idx="17">
                  <c:v>-5.3499314579447557</c:v>
                </c:pt>
                <c:pt idx="18">
                  <c:v>-5.5899447018193698</c:v>
                </c:pt>
                <c:pt idx="19">
                  <c:v>-5.8164645033309164</c:v>
                </c:pt>
                <c:pt idx="20">
                  <c:v>-6.030049670822903</c:v>
                </c:pt>
                <c:pt idx="21">
                  <c:v>-6.2312363999308822</c:v>
                </c:pt>
                <c:pt idx="22">
                  <c:v>-6.4205392273157997</c:v>
                </c:pt>
                <c:pt idx="23">
                  <c:v>-6.5984519418372134</c:v>
                </c:pt>
                <c:pt idx="24">
                  <c:v>-6.7654484551688316</c:v>
                </c:pt>
                <c:pt idx="25">
                  <c:v>-6.9219836337601972</c:v>
                </c:pt>
                <c:pt idx="26">
                  <c:v>-7.06849409395533</c:v>
                </c:pt>
                <c:pt idx="27">
                  <c:v>-7.2053989619901095</c:v>
                </c:pt>
                <c:pt idx="28">
                  <c:v>-7.3331006005064712</c:v>
                </c:pt>
                <c:pt idx="29">
                  <c:v>-7.4519853031414609</c:v>
                </c:pt>
                <c:pt idx="30">
                  <c:v>-7.5624239586732269</c:v>
                </c:pt>
                <c:pt idx="31">
                  <c:v>-7.6647726861342544</c:v>
                </c:pt>
                <c:pt idx="32">
                  <c:v>-7.7593734422336098</c:v>
                </c:pt>
                <c:pt idx="33">
                  <c:v>-7.8465546023649129</c:v>
                </c:pt>
                <c:pt idx="34">
                  <c:v>-7.9266315164152648</c:v>
                </c:pt>
                <c:pt idx="35">
                  <c:v>-7.9999070405316015</c:v>
                </c:pt>
                <c:pt idx="36">
                  <c:v>-8.0666720459453156</c:v>
                </c:pt>
                <c:pt idx="37">
                  <c:v>-8.1272059059029687</c:v>
                </c:pt>
                <c:pt idx="38">
                  <c:v>-8.1817769617009226</c:v>
                </c:pt>
                <c:pt idx="39">
                  <c:v>-8.2306429687736617</c:v>
                </c:pt>
                <c:pt idx="40">
                  <c:v>-8.2740515237403756</c:v>
                </c:pt>
                <c:pt idx="41">
                  <c:v>-8.3122404732712383</c:v>
                </c:pt>
                <c:pt idx="42">
                  <c:v>-8.3454383055936994</c:v>
                </c:pt>
                <c:pt idx="43">
                  <c:v>-8.3738645254203199</c:v>
                </c:pt>
                <c:pt idx="44">
                  <c:v>-8.3977300130425228</c:v>
                </c:pt>
                <c:pt idx="45">
                  <c:v>-8.4172373682994301</c:v>
                </c:pt>
                <c:pt idx="46">
                  <c:v>-8.432581240097619</c:v>
                </c:pt>
                <c:pt idx="47">
                  <c:v>-8.4439486421255658</c:v>
                </c:pt>
                <c:pt idx="48">
                  <c:v>-8.4515192553765672</c:v>
                </c:pt>
                <c:pt idx="49">
                  <c:v>-8.4554657180648505</c:v>
                </c:pt>
                <c:pt idx="50">
                  <c:v>-8.455953903492567</c:v>
                </c:pt>
                <c:pt idx="51">
                  <c:v>-8.4531431863988793</c:v>
                </c:pt>
                <c:pt idx="52">
                  <c:v>-8.4471866982981343</c:v>
                </c:pt>
                <c:pt idx="53">
                  <c:v>-8.4382315722900216</c:v>
                </c:pt>
                <c:pt idx="54">
                  <c:v>-8.4264191778026145</c:v>
                </c:pt>
                <c:pt idx="55">
                  <c:v>-8.4118853457076348</c:v>
                </c:pt>
                <c:pt idx="56">
                  <c:v>-8.3947605842271216</c:v>
                </c:pt>
                <c:pt idx="57">
                  <c:v>-8.3751702860312438</c:v>
                </c:pt>
                <c:pt idx="58">
                  <c:v>-8.3532349269088275</c:v>
                </c:pt>
                <c:pt idx="59">
                  <c:v>-8.3290702563743775</c:v>
                </c:pt>
                <c:pt idx="60">
                  <c:v>-8.3027874805590791</c:v>
                </c:pt>
                <c:pt idx="61">
                  <c:v>-8.2744934377171084</c:v>
                </c:pt>
                <c:pt idx="62">
                  <c:v>-8.2442907666636476</c:v>
                </c:pt>
                <c:pt idx="63">
                  <c:v>-8.212278068446615</c:v>
                </c:pt>
                <c:pt idx="64">
                  <c:v>-8.1785500615404185</c:v>
                </c:pt>
                <c:pt idx="65">
                  <c:v>-8.1431977308369703</c:v>
                </c:pt>
                <c:pt idx="66">
                  <c:v>-8.1063084706969093</c:v>
                </c:pt>
                <c:pt idx="67">
                  <c:v>-8.0679662223119628</c:v>
                </c:pt>
                <c:pt idx="68">
                  <c:v>-8.0282516056183528</c:v>
                </c:pt>
                <c:pt idx="69">
                  <c:v>-7.9872420459901914</c:v>
                </c:pt>
                <c:pt idx="70">
                  <c:v>-7.9450118959317537</c:v>
                </c:pt>
                <c:pt idx="71">
                  <c:v>-7.9016325519776878</c:v>
                </c:pt>
                <c:pt idx="72">
                  <c:v>-7.8571725670009291</c:v>
                </c:pt>
                <c:pt idx="73">
                  <c:v>-7.8116977581193323</c:v>
                </c:pt>
                <c:pt idx="74">
                  <c:v>-7.7652713103834312</c:v>
                </c:pt>
                <c:pt idx="75">
                  <c:v>-7.7179538764198803</c:v>
                </c:pt>
                <c:pt idx="76">
                  <c:v>-7.6698036721973075</c:v>
                </c:pt>
                <c:pt idx="77">
                  <c:v>-7.6208765690740732</c:v>
                </c:pt>
                <c:pt idx="78">
                  <c:v>-7.571226182280455</c:v>
                </c:pt>
                <c:pt idx="79">
                  <c:v>-7.5209039559811135</c:v>
                </c:pt>
                <c:pt idx="80">
                  <c:v>-7.469959245057308</c:v>
                </c:pt>
                <c:pt idx="81">
                  <c:v>-7.4184393937423723</c:v>
                </c:pt>
                <c:pt idx="82">
                  <c:v>-7.3663898112380934</c:v>
                </c:pt>
                <c:pt idx="83">
                  <c:v>-7.3138540444341889</c:v>
                </c:pt>
                <c:pt idx="84">
                  <c:v>-7.260873847847785</c:v>
                </c:pt>
                <c:pt idx="85">
                  <c:v>-7.2074892508947919</c:v>
                </c:pt>
                <c:pt idx="86">
                  <c:v>-7.1537386226002635</c:v>
                </c:pt>
                <c:pt idx="87">
                  <c:v>-7.0996587338503554</c:v>
                </c:pt>
                <c:pt idx="88">
                  <c:v>-7.0452848172839051</c:v>
                </c:pt>
                <c:pt idx="89">
                  <c:v>-6.9906506249177935</c:v>
                </c:pt>
                <c:pt idx="90">
                  <c:v>-6.9357884835959762</c:v>
                </c:pt>
                <c:pt idx="91">
                  <c:v>-6.8807293483484848</c:v>
                </c:pt>
                <c:pt idx="92">
                  <c:v>-6.8255028537429689</c:v>
                </c:pt>
                <c:pt idx="93">
                  <c:v>-6.7701373633078452</c:v>
                </c:pt>
                <c:pt idx="94">
                  <c:v>-6.7146600171029434</c:v>
                </c:pt>
                <c:pt idx="95">
                  <c:v>-6.659096777510225</c:v>
                </c:pt>
                <c:pt idx="96">
                  <c:v>-6.6034724733141861</c:v>
                </c:pt>
                <c:pt idx="97">
                  <c:v>-6.5478108421387375</c:v>
                </c:pt>
                <c:pt idx="98">
                  <c:v>-6.4921345713044092</c:v>
                </c:pt>
                <c:pt idx="99">
                  <c:v>-6.4364653371672969</c:v>
                </c:pt>
                <c:pt idx="100">
                  <c:v>-6.3808238429984705</c:v>
                </c:pt>
                <c:pt idx="101">
                  <c:v>-6.3252298554602522</c:v>
                </c:pt>
                <c:pt idx="102">
                  <c:v>-6.2697022397334194</c:v>
                </c:pt>
                <c:pt idx="103">
                  <c:v>-6.2142589933471726</c:v>
                </c:pt>
                <c:pt idx="104">
                  <c:v>-6.1589172787616402</c:v>
                </c:pt>
                <c:pt idx="105">
                  <c:v>-6.1036934547506281</c:v>
                </c:pt>
                <c:pt idx="106">
                  <c:v>-6.0486031066303605</c:v>
                </c:pt>
                <c:pt idx="107">
                  <c:v>-5.9936610753782356</c:v>
                </c:pt>
                <c:pt idx="108">
                  <c:v>-5.9388814856836634</c:v>
                </c:pt>
                <c:pt idx="109">
                  <c:v>-5.8842777729715277</c:v>
                </c:pt>
                <c:pt idx="110">
                  <c:v>-5.8298627094370774</c:v>
                </c:pt>
                <c:pt idx="111">
                  <c:v>-5.77564842912959</c:v>
                </c:pt>
                <c:pt idx="112">
                  <c:v>-5.7216464521205355</c:v>
                </c:pt>
                <c:pt idx="113">
                  <c:v>-5.6678677077907169</c:v>
                </c:pt>
                <c:pt idx="114">
                  <c:v>-5.6143225572693378</c:v>
                </c:pt>
                <c:pt idx="115">
                  <c:v>-5.5610208150567413</c:v>
                </c:pt>
                <c:pt idx="116">
                  <c:v>-5.5079717698612933</c:v>
                </c:pt>
                <c:pt idx="117">
                  <c:v>-5.4551842046796519</c:v>
                </c:pt>
                <c:pt idx="118">
                  <c:v>-5.4026664161485343</c:v>
                </c:pt>
                <c:pt idx="119">
                  <c:v>-5.3504262331950398</c:v>
                </c:pt>
                <c:pt idx="120">
                  <c:v>-5.2984710350114446</c:v>
                </c:pt>
                <c:pt idx="121">
                  <c:v>-5.2468077683794485</c:v>
                </c:pt>
                <c:pt idx="122">
                  <c:v>-5.1954429643678237</c:v>
                </c:pt>
                <c:pt idx="123">
                  <c:v>-5.1443827544265837</c:v>
                </c:pt>
                <c:pt idx="124">
                  <c:v>-5.0936328858997326</c:v>
                </c:pt>
                <c:pt idx="125">
                  <c:v>-5.0431987369780114</c:v>
                </c:pt>
                <c:pt idx="126">
                  <c:v>-4.99308533111207</c:v>
                </c:pt>
                <c:pt idx="127">
                  <c:v>-4.9432973509057554</c:v>
                </c:pt>
                <c:pt idx="128">
                  <c:v>-4.8938391515085415</c:v>
                </c:pt>
                <c:pt idx="129">
                  <c:v>-4.8447147735252214</c:v>
                </c:pt>
                <c:pt idx="130">
                  <c:v>-4.7959279554605079</c:v>
                </c:pt>
                <c:pt idx="131">
                  <c:v>-4.7474821457153222</c:v>
                </c:pt>
                <c:pt idx="132">
                  <c:v>-4.6993805141510503</c:v>
                </c:pt>
                <c:pt idx="133">
                  <c:v>-4.6516259632373593</c:v>
                </c:pt>
                <c:pt idx="134">
                  <c:v>-4.6042211387986303</c:v>
                </c:pt>
                <c:pt idx="135">
                  <c:v>-4.5571684403734158</c:v>
                </c:pt>
                <c:pt idx="136">
                  <c:v>-4.5104700312009189</c:v>
                </c:pt>
                <c:pt idx="137">
                  <c:v>-4.4641278478478315</c:v>
                </c:pt>
                <c:pt idx="138">
                  <c:v>-4.4181436094884372</c:v>
                </c:pt>
                <c:pt idx="139">
                  <c:v>-4.3725188268504507</c:v>
                </c:pt>
                <c:pt idx="140">
                  <c:v>-4.3272548108384719</c:v>
                </c:pt>
                <c:pt idx="141">
                  <c:v>-4.2823526808466346</c:v>
                </c:pt>
                <c:pt idx="142">
                  <c:v>-4.2378133727715097</c:v>
                </c:pt>
                <c:pt idx="143">
                  <c:v>-4.1936376467359295</c:v>
                </c:pt>
                <c:pt idx="144">
                  <c:v>-4.1498260945340375</c:v>
                </c:pt>
                <c:pt idx="145">
                  <c:v>-4.1063791468074768</c:v>
                </c:pt>
                <c:pt idx="146">
                  <c:v>-4.0632970799622292</c:v>
                </c:pt>
                <c:pt idx="147">
                  <c:v>-4.0205800228353334</c:v>
                </c:pt>
                <c:pt idx="148">
                  <c:v>-3.9782279631203208</c:v>
                </c:pt>
                <c:pt idx="149">
                  <c:v>-3.9362407535599027</c:v>
                </c:pt>
                <c:pt idx="150">
                  <c:v>-3.8946181179141455</c:v>
                </c:pt>
                <c:pt idx="151">
                  <c:v>-3.8533596567120547</c:v>
                </c:pt>
                <c:pt idx="152">
                  <c:v>-3.8124648527942107</c:v>
                </c:pt>
                <c:pt idx="153">
                  <c:v>-3.7719330766537942</c:v>
                </c:pt>
                <c:pt idx="154">
                  <c:v>-3.7317635915831509</c:v>
                </c:pt>
                <c:pt idx="155">
                  <c:v>-3.6919555586326709</c:v>
                </c:pt>
                <c:pt idx="156">
                  <c:v>-3.6525080413886317</c:v>
                </c:pt>
                <c:pt idx="157">
                  <c:v>-3.613420010576343</c:v>
                </c:pt>
                <c:pt idx="158">
                  <c:v>-3.5746903484947077</c:v>
                </c:pt>
                <c:pt idx="159">
                  <c:v>-3.5363178532881436</c:v>
                </c:pt>
                <c:pt idx="160">
                  <c:v>-3.4983012430615381</c:v>
                </c:pt>
                <c:pt idx="161">
                  <c:v>-3.4606391598437445</c:v>
                </c:pt>
                <c:pt idx="162">
                  <c:v>-3.4233301734049304</c:v>
                </c:pt>
                <c:pt idx="163">
                  <c:v>-3.3863727849328642</c:v>
                </c:pt>
                <c:pt idx="164">
                  <c:v>-3.3497654305731031</c:v>
                </c:pt>
                <c:pt idx="165">
                  <c:v>-3.3135064848378244</c:v>
                </c:pt>
                <c:pt idx="166">
                  <c:v>-3.277594263887877</c:v>
                </c:pt>
                <c:pt idx="167">
                  <c:v>-3.2420270286925108</c:v>
                </c:pt>
                <c:pt idx="168">
                  <c:v>-3.2068029880710265</c:v>
                </c:pt>
                <c:pt idx="169">
                  <c:v>-3.1719203016204776</c:v>
                </c:pt>
                <c:pt idx="170">
                  <c:v>-3.1373770825334168</c:v>
                </c:pt>
                <c:pt idx="171">
                  <c:v>-3.1031714003094728</c:v>
                </c:pt>
                <c:pt idx="172">
                  <c:v>-3.0693012833645343</c:v>
                </c:pt>
                <c:pt idx="173">
                  <c:v>-3.0357647215410482</c:v>
                </c:pt>
                <c:pt idx="174">
                  <c:v>-3.002559668522911</c:v>
                </c:pt>
                <c:pt idx="175">
                  <c:v>-2.9696840441582752</c:v>
                </c:pt>
                <c:pt idx="176">
                  <c:v>-2.9371357366934792</c:v>
                </c:pt>
                <c:pt idx="177">
                  <c:v>-2.9049126049212046</c:v>
                </c:pt>
                <c:pt idx="178">
                  <c:v>-2.8730124802458628</c:v>
                </c:pt>
                <c:pt idx="179">
                  <c:v>-2.8414331686690502</c:v>
                </c:pt>
                <c:pt idx="180">
                  <c:v>-2.8101724526979543</c:v>
                </c:pt>
                <c:pt idx="181">
                  <c:v>-2.779228093179285</c:v>
                </c:pt>
                <c:pt idx="182">
                  <c:v>-2.7485978310614301</c:v>
                </c:pt>
                <c:pt idx="183">
                  <c:v>-2.7182793890872823</c:v>
                </c:pt>
                <c:pt idx="184">
                  <c:v>-2.6882704734201845</c:v>
                </c:pt>
                <c:pt idx="185">
                  <c:v>-2.6585687752053344</c:v>
                </c:pt>
                <c:pt idx="186">
                  <c:v>-2.6291719720688693</c:v>
                </c:pt>
                <c:pt idx="187">
                  <c:v>-2.6000777295568769</c:v>
                </c:pt>
                <c:pt idx="188">
                  <c:v>-2.5712837025163831</c:v>
                </c:pt>
                <c:pt idx="189">
                  <c:v>-2.5427875364203443</c:v>
                </c:pt>
                <c:pt idx="190">
                  <c:v>-2.5145868686386734</c:v>
                </c:pt>
                <c:pt idx="191">
                  <c:v>-2.4866793296571048</c:v>
                </c:pt>
                <c:pt idx="192">
                  <c:v>-2.4590625442458069</c:v>
                </c:pt>
                <c:pt idx="193">
                  <c:v>-2.4317341325794559</c:v>
                </c:pt>
                <c:pt idx="194">
                  <c:v>-2.4046917113105111</c:v>
                </c:pt>
                <c:pt idx="195">
                  <c:v>-2.3779328945973264</c:v>
                </c:pt>
                <c:pt idx="196">
                  <c:v>-2.351455295088686</c:v>
                </c:pt>
                <c:pt idx="197">
                  <c:v>-2.3252565248663184</c:v>
                </c:pt>
                <c:pt idx="198">
                  <c:v>-2.2993341963468552</c:v>
                </c:pt>
                <c:pt idx="199">
                  <c:v>-2.2736859231446802</c:v>
                </c:pt>
                <c:pt idx="200">
                  <c:v>-2.248309320897075</c:v>
                </c:pt>
                <c:pt idx="201">
                  <c:v>-2.2232020080529389</c:v>
                </c:pt>
                <c:pt idx="202">
                  <c:v>-2.1983616066264502</c:v>
                </c:pt>
                <c:pt idx="203">
                  <c:v>-2.1737857429168614</c:v>
                </c:pt>
                <c:pt idx="204">
                  <c:v>-2.1494720481956788</c:v>
                </c:pt>
                <c:pt idx="205">
                  <c:v>-2.1254181593623405</c:v>
                </c:pt>
                <c:pt idx="206">
                  <c:v>-2.1016217195695717</c:v>
                </c:pt>
                <c:pt idx="207">
                  <c:v>-2.0780803788194708</c:v>
                </c:pt>
                <c:pt idx="208">
                  <c:v>-2.0547917945313907</c:v>
                </c:pt>
                <c:pt idx="209">
                  <c:v>-2.0317536320826215</c:v>
                </c:pt>
                <c:pt idx="210">
                  <c:v>-2.0089635653228619</c:v>
                </c:pt>
                <c:pt idx="211">
                  <c:v>-1.9864192770634288</c:v>
                </c:pt>
                <c:pt idx="212">
                  <c:v>-1.9641184595421057</c:v>
                </c:pt>
                <c:pt idx="213">
                  <c:v>-1.9420588148645246</c:v>
                </c:pt>
                <c:pt idx="214">
                  <c:v>-1.9202380554229441</c:v>
                </c:pt>
                <c:pt idx="215">
                  <c:v>-1.8986539042932269</c:v>
                </c:pt>
                <c:pt idx="216">
                  <c:v>-1.8773040956108258</c:v>
                </c:pt>
                <c:pt idx="217">
                  <c:v>-1.8561863749265488</c:v>
                </c:pt>
                <c:pt idx="218">
                  <c:v>-1.835298499542839</c:v>
                </c:pt>
                <c:pt idx="219">
                  <c:v>-1.8146382388313</c:v>
                </c:pt>
                <c:pt idx="220">
                  <c:v>-1.794203374532148</c:v>
                </c:pt>
                <c:pt idx="221">
                  <c:v>-1.7739917010362629</c:v>
                </c:pt>
                <c:pt idx="222">
                  <c:v>-1.7540010256505005</c:v>
                </c:pt>
                <c:pt idx="223">
                  <c:v>-1.7342291688468596</c:v>
                </c:pt>
                <c:pt idx="224">
                  <c:v>-1.7146739644961471</c:v>
                </c:pt>
                <c:pt idx="225">
                  <c:v>-1.6953332600866924</c:v>
                </c:pt>
                <c:pt idx="226">
                  <c:v>-1.6762049169286921</c:v>
                </c:pt>
                <c:pt idx="227">
                  <c:v>-1.6572868103447302</c:v>
                </c:pt>
                <c:pt idx="228">
                  <c:v>-1.6385768298469745</c:v>
                </c:pt>
                <c:pt idx="229">
                  <c:v>-1.6200728793016037</c:v>
                </c:pt>
                <c:pt idx="230">
                  <c:v>-1.6017728770809079</c:v>
                </c:pt>
                <c:pt idx="231">
                  <c:v>-1.5836747562035685</c:v>
                </c:pt>
                <c:pt idx="232">
                  <c:v>-1.5657764644635541</c:v>
                </c:pt>
                <c:pt idx="233">
                  <c:v>-1.5480759645480957</c:v>
                </c:pt>
                <c:pt idx="234">
                  <c:v>-1.5305712341451412</c:v>
                </c:pt>
                <c:pt idx="235">
                  <c:v>-1.5132602660407402</c:v>
                </c:pt>
                <c:pt idx="236">
                  <c:v>-1.4961410682066973</c:v>
                </c:pt>
                <c:pt idx="237">
                  <c:v>-1.479211663878957</c:v>
                </c:pt>
                <c:pt idx="238">
                  <c:v>-1.4624700916270148</c:v>
                </c:pt>
                <c:pt idx="239">
                  <c:v>-1.4459144054147606</c:v>
                </c:pt>
                <c:pt idx="240">
                  <c:v>-1.4295426746530928</c:v>
                </c:pt>
                <c:pt idx="241">
                  <c:v>-1.4133529842446135</c:v>
                </c:pt>
                <c:pt idx="242">
                  <c:v>-1.3973434346207729</c:v>
                </c:pt>
                <c:pt idx="243">
                  <c:v>-1.3815121417717073</c:v>
                </c:pt>
                <c:pt idx="244">
                  <c:v>-1.3658572372691593</c:v>
                </c:pt>
                <c:pt idx="245">
                  <c:v>-1.3503768682826756</c:v>
                </c:pt>
                <c:pt idx="246">
                  <c:v>-1.3350691975894418</c:v>
                </c:pt>
                <c:pt idx="247">
                  <c:v>-1.3199324035779805</c:v>
                </c:pt>
                <c:pt idx="248">
                  <c:v>-1.3049646802459753</c:v>
                </c:pt>
                <c:pt idx="249">
                  <c:v>-1.2901642371925082</c:v>
                </c:pt>
                <c:pt idx="250">
                  <c:v>-1.2755292996048997</c:v>
                </c:pt>
                <c:pt idx="251">
                  <c:v>-1.2610581082404348</c:v>
                </c:pt>
                <c:pt idx="252">
                  <c:v>-1.2467489194031744</c:v>
                </c:pt>
                <c:pt idx="253">
                  <c:v>-1.232600004916075</c:v>
                </c:pt>
                <c:pt idx="254">
                  <c:v>-1.2186096520886343</c:v>
                </c:pt>
                <c:pt idx="255">
                  <c:v>-1.2047761636802621</c:v>
                </c:pt>
                <c:pt idx="256">
                  <c:v>-1.1910978578595692</c:v>
                </c:pt>
                <c:pt idx="257">
                  <c:v>-1.177573068159776</c:v>
                </c:pt>
                <c:pt idx="258">
                  <c:v>-1.164200143430393</c:v>
                </c:pt>
                <c:pt idx="259">
                  <c:v>-1.1509774477853996</c:v>
                </c:pt>
                <c:pt idx="260">
                  <c:v>-1.1379033605480671</c:v>
                </c:pt>
                <c:pt idx="261">
                  <c:v>-1.124976276192502</c:v>
                </c:pt>
                <c:pt idx="262">
                  <c:v>-1.112194604282291</c:v>
                </c:pt>
                <c:pt idx="263">
                  <c:v>-1.0995567694061339</c:v>
                </c:pt>
                <c:pt idx="264">
                  <c:v>-1.0870612111108282</c:v>
                </c:pt>
                <c:pt idx="265">
                  <c:v>-1.0747063838315545</c:v>
                </c:pt>
                <c:pt idx="266">
                  <c:v>-1.062490756819819</c:v>
                </c:pt>
                <c:pt idx="267">
                  <c:v>-1.0504128140689739</c:v>
                </c:pt>
                <c:pt idx="268">
                  <c:v>-1.0384710542375939</c:v>
                </c:pt>
                <c:pt idx="269">
                  <c:v>-1.0266639905706978</c:v>
                </c:pt>
                <c:pt idx="270">
                  <c:v>-1.0149901508191028</c:v>
                </c:pt>
                <c:pt idx="271">
                  <c:v>-1.0034480771568444</c:v>
                </c:pt>
                <c:pt idx="272">
                  <c:v>-0.99203632609692982</c:v>
                </c:pt>
                <c:pt idx="273">
                  <c:v>-0.98075346840534872</c:v>
                </c:pt>
                <c:pt idx="274">
                  <c:v>-0.9695980890136745</c:v>
                </c:pt>
                <c:pt idx="275">
                  <c:v>-0.9585687869301357</c:v>
                </c:pt>
                <c:pt idx="276">
                  <c:v>-0.94766417514940515</c:v>
                </c:pt>
                <c:pt idx="277">
                  <c:v>-0.93688288056105296</c:v>
                </c:pt>
                <c:pt idx="278">
                  <c:v>-0.92622354385693684</c:v>
                </c:pt>
                <c:pt idx="279">
                  <c:v>-0.91568481943743174</c:v>
                </c:pt>
                <c:pt idx="280">
                  <c:v>-0.90526537531670415</c:v>
                </c:pt>
                <c:pt idx="281">
                  <c:v>-0.89496389302699586</c:v>
                </c:pt>
                <c:pt idx="282">
                  <c:v>-0.88477906752214319</c:v>
                </c:pt>
                <c:pt idx="283">
                  <c:v>-0.87470960708026646</c:v>
                </c:pt>
                <c:pt idx="284">
                  <c:v>-0.86475423320573086</c:v>
                </c:pt>
                <c:pt idx="285">
                  <c:v>-0.85491168053051669</c:v>
                </c:pt>
                <c:pt idx="286">
                  <c:v>-0.84518069671493923</c:v>
                </c:pt>
                <c:pt idx="287">
                  <c:v>-0.83556004234794834</c:v>
                </c:pt>
                <c:pt idx="288">
                  <c:v>-0.82604849084684362</c:v>
                </c:pt>
                <c:pt idx="289">
                  <c:v>-0.81664482835668772</c:v>
                </c:pt>
                <c:pt idx="290">
                  <c:v>-0.80734785364928874</c:v>
                </c:pt>
                <c:pt idx="291">
                  <c:v>-0.79815637802196915</c:v>
                </c:pt>
                <c:pt idx="292">
                  <c:v>-0.78906922519599243</c:v>
                </c:pt>
                <c:pt idx="293">
                  <c:v>-0.78008523121485074</c:v>
                </c:pt>
                <c:pt idx="294">
                  <c:v>-0.77120324434236021</c:v>
                </c:pt>
                <c:pt idx="295">
                  <c:v>-0.76242212496069062</c:v>
                </c:pt>
                <c:pt idx="296">
                  <c:v>-0.75374074546825764</c:v>
                </c:pt>
                <c:pt idx="297">
                  <c:v>-0.7451579901776415</c:v>
                </c:pt>
                <c:pt idx="298">
                  <c:v>-0.73667275521346642</c:v>
                </c:pt>
                <c:pt idx="299">
                  <c:v>-0.72828394841039479</c:v>
                </c:pt>
                <c:pt idx="300">
                  <c:v>-0.71999048921111108</c:v>
                </c:pt>
                <c:pt idx="301">
                  <c:v>-0.71179130856449102</c:v>
                </c:pt>
                <c:pt idx="302">
                  <c:v>-0.70368534882386979</c:v>
                </c:pt>
                <c:pt idx="303">
                  <c:v>-0.69567156364554505</c:v>
                </c:pt>
                <c:pt idx="304">
                  <c:v>-0.68774891788741432</c:v>
                </c:pt>
                <c:pt idx="305">
                  <c:v>-0.67991638750790362</c:v>
                </c:pt>
                <c:pt idx="306">
                  <c:v>-0.67217295946511546</c:v>
                </c:pt>
                <c:pt idx="307">
                  <c:v>-0.66451763161632427</c:v>
                </c:pt>
                <c:pt idx="308">
                  <c:v>-0.6569494126177049</c:v>
                </c:pt>
                <c:pt idx="309">
                  <c:v>-0.64946732182445976</c:v>
                </c:pt>
                <c:pt idx="310">
                  <c:v>-0.64207038919127024</c:v>
                </c:pt>
                <c:pt idx="311">
                  <c:v>-0.6347576551731392</c:v>
                </c:pt>
                <c:pt idx="312">
                  <c:v>-0.62752817062662802</c:v>
                </c:pt>
                <c:pt idx="313">
                  <c:v>-0.62038099671150782</c:v>
                </c:pt>
                <c:pt idx="314">
                  <c:v>-0.61331520479285417</c:v>
                </c:pt>
                <c:pt idx="315">
                  <c:v>-0.60632987634358726</c:v>
                </c:pt>
                <c:pt idx="316">
                  <c:v>-0.59942410284748238</c:v>
                </c:pt>
                <c:pt idx="317">
                  <c:v>-0.59259698570266739</c:v>
                </c:pt>
                <c:pt idx="318">
                  <c:v>-0.58584763612561641</c:v>
                </c:pt>
                <c:pt idx="319">
                  <c:v>-0.57917517505565941</c:v>
                </c:pt>
                <c:pt idx="320">
                  <c:v>-0.57257873306001006</c:v>
                </c:pt>
                <c:pt idx="321">
                  <c:v>-0.56605745023934229</c:v>
                </c:pt>
                <c:pt idx="322">
                  <c:v>-0.55961047613390702</c:v>
                </c:pt>
                <c:pt idx="323">
                  <c:v>-0.5532369696302134</c:v>
                </c:pt>
                <c:pt idx="324">
                  <c:v>-0.54693609886828165</c:v>
                </c:pt>
                <c:pt idx="325">
                  <c:v>-0.54070704114947143</c:v>
                </c:pt>
                <c:pt idx="326">
                  <c:v>-0.53454898284490326</c:v>
                </c:pt>
                <c:pt idx="327">
                  <c:v>-0.52846111930447792</c:v>
                </c:pt>
                <c:pt idx="328">
                  <c:v>-0.52244265476649332</c:v>
                </c:pt>
                <c:pt idx="329">
                  <c:v>-0.51649280226788707</c:v>
                </c:pt>
                <c:pt idx="330">
                  <c:v>-0.51061078355508116</c:v>
                </c:pt>
                <c:pt idx="331">
                  <c:v>-0.50479582899546982</c:v>
                </c:pt>
                <c:pt idx="332">
                  <c:v>-0.49904717748952176</c:v>
                </c:pt>
                <c:pt idx="333">
                  <c:v>-0.4933640763835293</c:v>
                </c:pt>
                <c:pt idx="334">
                  <c:v>-0.48774578138299468</c:v>
                </c:pt>
                <c:pt idx="335">
                  <c:v>-0.48219155646666029</c:v>
                </c:pt>
                <c:pt idx="336">
                  <c:v>-0.47670067380118847</c:v>
                </c:pt>
                <c:pt idx="337">
                  <c:v>-0.47127241365649847</c:v>
                </c:pt>
                <c:pt idx="338">
                  <c:v>-0.46590606432174786</c:v>
                </c:pt>
                <c:pt idx="339">
                  <c:v>-0.46060092202198649</c:v>
                </c:pt>
                <c:pt idx="340">
                  <c:v>-0.45535629083545925</c:v>
                </c:pt>
                <c:pt idx="341">
                  <c:v>-0.45017148261157908</c:v>
                </c:pt>
                <c:pt idx="342">
                  <c:v>-0.44504581688956013</c:v>
                </c:pt>
                <c:pt idx="343">
                  <c:v>-0.43997862081771816</c:v>
                </c:pt>
                <c:pt idx="344">
                  <c:v>-0.43496922907344104</c:v>
                </c:pt>
                <c:pt idx="345">
                  <c:v>-0.43001698378381881</c:v>
                </c:pt>
                <c:pt idx="346">
                  <c:v>-0.42512123444695388</c:v>
                </c:pt>
                <c:pt idx="347">
                  <c:v>-0.42028133785392757</c:v>
                </c:pt>
                <c:pt idx="348">
                  <c:v>-0.41549665801144459</c:v>
                </c:pt>
                <c:pt idx="349">
                  <c:v>-0.41076656606514012</c:v>
                </c:pt>
                <c:pt idx="350">
                  <c:v>-0.40609044022355822</c:v>
                </c:pt>
                <c:pt idx="351">
                  <c:v>-0.4014676656827959</c:v>
                </c:pt>
                <c:pt idx="352">
                  <c:v>-0.39689763455181259</c:v>
                </c:pt>
                <c:pt idx="353">
                  <c:v>-0.39237974577840634</c:v>
                </c:pt>
                <c:pt idx="354">
                  <c:v>-0.3879134050758547</c:v>
                </c:pt>
                <c:pt idx="355">
                  <c:v>-0.38349802485021312</c:v>
                </c:pt>
                <c:pt idx="356">
                  <c:v>-0.37913302412828159</c:v>
                </c:pt>
                <c:pt idx="357">
                  <c:v>-0.37481782848622341</c:v>
                </c:pt>
                <c:pt idx="358">
                  <c:v>-0.37055186997884398</c:v>
                </c:pt>
                <c:pt idx="359">
                  <c:v>-0.36633458706952388</c:v>
                </c:pt>
                <c:pt idx="360">
                  <c:v>-0.36216542456080347</c:v>
                </c:pt>
                <c:pt idx="361">
                  <c:v>-0.35804383352562003</c:v>
                </c:pt>
                <c:pt idx="362">
                  <c:v>-0.35396927123918748</c:v>
                </c:pt>
                <c:pt idx="363">
                  <c:v>-0.34994120111152577</c:v>
                </c:pt>
                <c:pt idx="364">
                  <c:v>-0.34595909262062852</c:v>
                </c:pt>
                <c:pt idx="365">
                  <c:v>-0.34202242124627119</c:v>
                </c:pt>
                <c:pt idx="366">
                  <c:v>-0.33813066840445632</c:v>
                </c:pt>
                <c:pt idx="367">
                  <c:v>-0.33428332138248695</c:v>
                </c:pt>
                <c:pt idx="368">
                  <c:v>-0.33047987327467487</c:v>
                </c:pt>
                <c:pt idx="369">
                  <c:v>-0.32671982291867091</c:v>
                </c:pt>
                <c:pt idx="370">
                  <c:v>-0.32300267483242073</c:v>
                </c:pt>
                <c:pt idx="371">
                  <c:v>-0.31932793915173824</c:v>
                </c:pt>
                <c:pt idx="372">
                  <c:v>-0.31569513156849316</c:v>
                </c:pt>
                <c:pt idx="373">
                  <c:v>-0.31210377326941502</c:v>
                </c:pt>
                <c:pt idx="374">
                  <c:v>-0.30855339087550032</c:v>
                </c:pt>
                <c:pt idx="375">
                  <c:v>-0.3050435163820267</c:v>
                </c:pt>
                <c:pt idx="376">
                  <c:v>-0.30157368709916871</c:v>
                </c:pt>
                <c:pt idx="377">
                  <c:v>-0.29814344559320644</c:v>
                </c:pt>
                <c:pt idx="378">
                  <c:v>-0.29475233962833036</c:v>
                </c:pt>
                <c:pt idx="379">
                  <c:v>-0.29139992210903498</c:v>
                </c:pt>
                <c:pt idx="380">
                  <c:v>-0.28808575102309181</c:v>
                </c:pt>
                <c:pt idx="381">
                  <c:v>-0.28480938938511269</c:v>
                </c:pt>
                <c:pt idx="382">
                  <c:v>-0.28157040518067716</c:v>
                </c:pt>
                <c:pt idx="383">
                  <c:v>-0.2783683713110448</c:v>
                </c:pt>
                <c:pt idx="384">
                  <c:v>-0.27520286553842516</c:v>
                </c:pt>
                <c:pt idx="385">
                  <c:v>-0.27207347043181751</c:v>
                </c:pt>
                <c:pt idx="386">
                  <c:v>-0.26897977331340883</c:v>
                </c:pt>
                <c:pt idx="387">
                  <c:v>-0.26592136620552587</c:v>
                </c:pt>
                <c:pt idx="388">
                  <c:v>-0.26289784577814002</c:v>
                </c:pt>
                <c:pt idx="389">
                  <c:v>-0.25990881329691612</c:v>
                </c:pt>
                <c:pt idx="390">
                  <c:v>-0.25695387457180918</c:v>
                </c:pt>
                <c:pt idx="391">
                  <c:v>-0.25403263990619179</c:v>
                </c:pt>
                <c:pt idx="392">
                  <c:v>-0.25114472404652066</c:v>
                </c:pt>
                <c:pt idx="393">
                  <c:v>-0.2482897461325308</c:v>
                </c:pt>
                <c:pt idx="394">
                  <c:v>-0.24546732964795395</c:v>
                </c:pt>
                <c:pt idx="395">
                  <c:v>-0.24267710237175782</c:v>
                </c:pt>
                <c:pt idx="396">
                  <c:v>-0.2399186963299037</c:v>
                </c:pt>
                <c:pt idx="397">
                  <c:v>-0.23719174774761073</c:v>
                </c:pt>
                <c:pt idx="398">
                  <c:v>-0.23449589700213466</c:v>
                </c:pt>
                <c:pt idx="399">
                  <c:v>-0.23183078857604261</c:v>
                </c:pt>
                <c:pt idx="400">
                  <c:v>-0.22919607101099143</c:v>
                </c:pt>
                <c:pt idx="401">
                  <c:v>-0.22659139686199789</c:v>
                </c:pt>
                <c:pt idx="402">
                  <c:v>-0.22401642265219907</c:v>
                </c:pt>
                <c:pt idx="403">
                  <c:v>-0.22147080882810005</c:v>
                </c:pt>
                <c:pt idx="404">
                  <c:v>-0.21895421971529933</c:v>
                </c:pt>
                <c:pt idx="405">
                  <c:v>-0.21646632347469424</c:v>
                </c:pt>
                <c:pt idx="406">
                  <c:v>-0.21400679205915782</c:v>
                </c:pt>
                <c:pt idx="407">
                  <c:v>-0.21157530117068232</c:v>
                </c:pt>
                <c:pt idx="408">
                  <c:v>-0.20917153021798951</c:v>
                </c:pt>
                <c:pt idx="409">
                  <c:v>-0.20679516227459765</c:v>
                </c:pt>
                <c:pt idx="410">
                  <c:v>-0.20444588403734593</c:v>
                </c:pt>
                <c:pt idx="411">
                  <c:v>-0.20212338578536806</c:v>
                </c:pt>
                <c:pt idx="412">
                  <c:v>-0.19982736133951387</c:v>
                </c:pt>
                <c:pt idx="413">
                  <c:v>-0.19755750802221364</c:v>
                </c:pt>
                <c:pt idx="414">
                  <c:v>-0.1953135266177782</c:v>
                </c:pt>
                <c:pt idx="415">
                  <c:v>-0.19309512133313816</c:v>
                </c:pt>
                <c:pt idx="416">
                  <c:v>-0.19090199975900671</c:v>
                </c:pt>
                <c:pt idx="417">
                  <c:v>-0.18873387283147344</c:v>
                </c:pt>
                <c:pt idx="418">
                  <c:v>-0.18659045479401662</c:v>
                </c:pt>
                <c:pt idx="419">
                  <c:v>-0.1844714631599359</c:v>
                </c:pt>
                <c:pt idx="420">
                  <c:v>-0.18237661867519445</c:v>
                </c:pt>
                <c:pt idx="421">
                  <c:v>-0.18030564528167406</c:v>
                </c:pt>
                <c:pt idx="422">
                  <c:v>-0.17825827008083373</c:v>
                </c:pt>
                <c:pt idx="423">
                  <c:v>-0.17623422329777094</c:v>
                </c:pt>
                <c:pt idx="424">
                  <c:v>-0.17423323824567802</c:v>
                </c:pt>
                <c:pt idx="425">
                  <c:v>-0.17225505129069393</c:v>
                </c:pt>
                <c:pt idx="426">
                  <c:v>-0.17029940181714448</c:v>
                </c:pt>
                <c:pt idx="427">
                  <c:v>-0.16836603219316826</c:v>
                </c:pt>
                <c:pt idx="428">
                  <c:v>-0.16645468773672425</c:v>
                </c:pt>
                <c:pt idx="429">
                  <c:v>-0.16456511668197701</c:v>
                </c:pt>
                <c:pt idx="430">
                  <c:v>-0.16269707014605519</c:v>
                </c:pt>
                <c:pt idx="431">
                  <c:v>-0.16085030209618092</c:v>
                </c:pt>
                <c:pt idx="432">
                  <c:v>-0.15902456931716574</c:v>
                </c:pt>
                <c:pt idx="433">
                  <c:v>-0.15721963137926787</c:v>
                </c:pt>
                <c:pt idx="434">
                  <c:v>-0.15543525060640884</c:v>
                </c:pt>
                <c:pt idx="435">
                  <c:v>-0.15367119204474528</c:v>
                </c:pt>
                <c:pt idx="436">
                  <c:v>-0.1519272234315926</c:v>
                </c:pt>
                <c:pt idx="437">
                  <c:v>-0.15020311516469514</c:v>
                </c:pt>
                <c:pt idx="438">
                  <c:v>-0.14849864027184145</c:v>
                </c:pt>
                <c:pt idx="439">
                  <c:v>-0.14681357438081979</c:v>
                </c:pt>
                <c:pt idx="440">
                  <c:v>-0.14514769568971109</c:v>
                </c:pt>
                <c:pt idx="441">
                  <c:v>-0.14350078493751428</c:v>
                </c:pt>
                <c:pt idx="442">
                  <c:v>-0.14187262537510242</c:v>
                </c:pt>
                <c:pt idx="443">
                  <c:v>-0.14026300273650494</c:v>
                </c:pt>
                <c:pt idx="444">
                  <c:v>-0.13867170521051342</c:v>
                </c:pt>
                <c:pt idx="445">
                  <c:v>-0.13709852341260614</c:v>
                </c:pt>
                <c:pt idx="446">
                  <c:v>-0.13554325035718909</c:v>
                </c:pt>
                <c:pt idx="447">
                  <c:v>-0.13400568143015024</c:v>
                </c:pt>
                <c:pt idx="448">
                  <c:v>-0.13248561436172285</c:v>
                </c:pt>
                <c:pt idx="449">
                  <c:v>-0.13098284919965536</c:v>
                </c:pt>
                <c:pt idx="450">
                  <c:v>-0.12949718828268375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0.22396095596790477</c:v>
                </c:pt>
                <c:pt idx="1">
                  <c:v>0.12290535627959898</c:v>
                </c:pt>
                <c:pt idx="2">
                  <c:v>2.3962795669056902E-2</c:v>
                </c:pt>
                <c:pt idx="3">
                  <c:v>-7.0518464494864652E-2</c:v>
                </c:pt>
                <c:pt idx="4">
                  <c:v>-0.16070359462458494</c:v>
                </c:pt>
                <c:pt idx="5">
                  <c:v>-0.24675193848079635</c:v>
                </c:pt>
                <c:pt idx="6">
                  <c:v>-0.32881721684031406</c:v>
                </c:pt>
                <c:pt idx="7">
                  <c:v>-0.40704772400991374</c:v>
                </c:pt>
                <c:pt idx="8">
                  <c:v>-0.48158651744035863</c:v>
                </c:pt>
                <c:pt idx="9">
                  <c:v>-0.55257160068575084</c:v>
                </c:pt>
                <c:pt idx="10">
                  <c:v>-0.62013609994434749</c:v>
                </c:pt>
                <c:pt idx="11">
                  <c:v>-0.68440843440862453</c:v>
                </c:pt>
                <c:pt idx="12">
                  <c:v>-0.745512480643999</c:v>
                </c:pt>
                <c:pt idx="13">
                  <c:v>-0.80356773120785441</c:v>
                </c:pt>
                <c:pt idx="14">
                  <c:v>-0.85868944771283529</c:v>
                </c:pt>
                <c:pt idx="15">
                  <c:v>-0.91098880853102937</c:v>
                </c:pt>
                <c:pt idx="16">
                  <c:v>-0.96057305132860238</c:v>
                </c:pt>
                <c:pt idx="17">
                  <c:v>-1.0075456106136986</c:v>
                </c:pt>
                <c:pt idx="18">
                  <c:v>-1.0520062504737635</c:v>
                </c:pt>
                <c:pt idx="19">
                  <c:v>-1.0940511926721683</c:v>
                </c:pt>
                <c:pt idx="20">
                  <c:v>-1.1337732402680283</c:v>
                </c:pt>
                <c:pt idx="21">
                  <c:v>-1.171261896916997</c:v>
                </c:pt>
                <c:pt idx="22">
                  <c:v>-1.2066034820054607</c:v>
                </c:pt>
                <c:pt idx="23">
                  <c:v>-1.2398812417648957</c:v>
                </c:pt>
                <c:pt idx="24">
                  <c:v>-1.2711754565079862</c:v>
                </c:pt>
                <c:pt idx="25">
                  <c:v>-1.3005635441230461</c:v>
                </c:pt>
                <c:pt idx="26">
                  <c:v>-1.3281201599584149</c:v>
                </c:pt>
                <c:pt idx="27">
                  <c:v>-1.3539172932237606</c:v>
                </c:pt>
                <c:pt idx="28">
                  <c:v>-1.3780243600307618</c:v>
                </c:pt>
                <c:pt idx="29">
                  <c:v>-1.4005082931912309</c:v>
                </c:pt>
                <c:pt idx="30">
                  <c:v>-1.4214336288865481</c:v>
                </c:pt>
                <c:pt idx="31">
                  <c:v>-1.4408625903182584</c:v>
                </c:pt>
                <c:pt idx="32">
                  <c:v>-1.4588551684457074</c:v>
                </c:pt>
                <c:pt idx="33">
                  <c:v>-1.475469199912925</c:v>
                </c:pt>
                <c:pt idx="34">
                  <c:v>-1.490760442263233</c:v>
                </c:pt>
                <c:pt idx="35">
                  <c:v>-1.5047826465366554</c:v>
                </c:pt>
                <c:pt idx="36">
                  <c:v>-1.5175876273417674</c:v>
                </c:pt>
                <c:pt idx="37">
                  <c:v>-1.5292253304904102</c:v>
                </c:pt>
                <c:pt idx="38">
                  <c:v>-1.5397438982805416</c:v>
                </c:pt>
                <c:pt idx="39">
                  <c:v>-1.5491897325095025</c:v>
                </c:pt>
                <c:pt idx="40">
                  <c:v>-1.5576075552970383</c:v>
                </c:pt>
                <c:pt idx="41">
                  <c:v>-1.5650404677946321</c:v>
                </c:pt>
                <c:pt idx="42">
                  <c:v>-1.5715300068549829</c:v>
                </c:pt>
                <c:pt idx="43">
                  <c:v>-1.5771161997328695</c:v>
                </c:pt>
                <c:pt idx="44">
                  <c:v>-1.581837616886119</c:v>
                </c:pt>
                <c:pt idx="45">
                  <c:v>-1.5857314229429713</c:v>
                </c:pt>
                <c:pt idx="46">
                  <c:v>-1.5888334258997965</c:v>
                </c:pt>
                <c:pt idx="47">
                  <c:v>-1.5911781246108778</c:v>
                </c:pt>
                <c:pt idx="48">
                  <c:v>-1.5927987546297779</c:v>
                </c:pt>
                <c:pt idx="49">
                  <c:v>-1.5937273324597254</c:v>
                </c:pt>
                <c:pt idx="50">
                  <c:v>-1.5939946982684454</c:v>
                </c:pt>
                <c:pt idx="51">
                  <c:v>-1.5936305571208855</c:v>
                </c:pt>
                <c:pt idx="52">
                  <c:v>-1.5926635187814293</c:v>
                </c:pt>
                <c:pt idx="53">
                  <c:v>-1.5911211361353645</c:v>
                </c:pt>
                <c:pt idx="54">
                  <c:v>-1.5890299422776455</c:v>
                </c:pt>
                <c:pt idx="55">
                  <c:v>-1.5864154863152677</c:v>
                </c:pt>
                <c:pt idx="56">
                  <c:v>-1.5833023679279885</c:v>
                </c:pt>
                <c:pt idx="57">
                  <c:v>-1.5797142707305289</c:v>
                </c:pt>
                <c:pt idx="58">
                  <c:v>-1.5756739944778917</c:v>
                </c:pt>
                <c:pt idx="59">
                  <c:v>-1.5712034861539765</c:v>
                </c:pt>
                <c:pt idx="60">
                  <c:v>-1.5663238699822584</c:v>
                </c:pt>
                <c:pt idx="61">
                  <c:v>-1.561055476395933</c:v>
                </c:pt>
                <c:pt idx="62">
                  <c:v>-1.5554178700036561</c:v>
                </c:pt>
                <c:pt idx="63">
                  <c:v>-1.5494298765856822</c:v>
                </c:pt>
                <c:pt idx="64">
                  <c:v>-1.5431096091540644</c:v>
                </c:pt>
                <c:pt idx="65">
                  <c:v>-1.5364744931093319</c:v>
                </c:pt>
                <c:pt idx="66">
                  <c:v>-1.5295412905249817</c:v>
                </c:pt>
                <c:pt idx="67">
                  <c:v>-1.522326123589997</c:v>
                </c:pt>
                <c:pt idx="68">
                  <c:v>-1.5148444972385633</c:v>
                </c:pt>
                <c:pt idx="69">
                  <c:v>-1.5071113209951319</c:v>
                </c:pt>
                <c:pt idx="70">
                  <c:v>-1.4991409300620004</c:v>
                </c:pt>
                <c:pt idx="71">
                  <c:v>-1.4909471056756369</c:v>
                </c:pt>
                <c:pt idx="72">
                  <c:v>-1.482543094757045</c:v>
                </c:pt>
                <c:pt idx="73">
                  <c:v>-1.4739416288806155</c:v>
                </c:pt>
                <c:pt idx="74">
                  <c:v>-1.4651549425850239</c:v>
                </c:pt>
                <c:pt idx="75">
                  <c:v>-1.4561947910489468</c:v>
                </c:pt>
                <c:pt idx="76">
                  <c:v>-1.4470724671535486</c:v>
                </c:pt>
                <c:pt idx="77">
                  <c:v>-1.4377988179529564</c:v>
                </c:pt>
                <c:pt idx="78">
                  <c:v>-1.4283842605731738</c:v>
                </c:pt>
                <c:pt idx="79">
                  <c:v>-1.418838797559191</c:v>
                </c:pt>
                <c:pt idx="80">
                  <c:v>-1.4091720316893754</c:v>
                </c:pt>
                <c:pt idx="81">
                  <c:v>-1.399393180275518</c:v>
                </c:pt>
                <c:pt idx="82">
                  <c:v>-1.3895110889663367</c:v>
                </c:pt>
                <c:pt idx="83">
                  <c:v>-1.3795342450715586</c:v>
                </c:pt>
                <c:pt idx="84">
                  <c:v>-1.3694707904231644</c:v>
                </c:pt>
                <c:pt idx="85">
                  <c:v>-1.3593285337897476</c:v>
                </c:pt>
                <c:pt idx="86">
                  <c:v>-1.3491149628594454</c:v>
                </c:pt>
                <c:pt idx="87">
                  <c:v>-1.3388372558063126</c:v>
                </c:pt>
                <c:pt idx="88">
                  <c:v>-1.3285022924545355</c:v>
                </c:pt>
                <c:pt idx="89">
                  <c:v>-1.3181166650543414</c:v>
                </c:pt>
                <c:pt idx="90">
                  <c:v>-1.3076866886830354</c:v>
                </c:pt>
                <c:pt idx="91">
                  <c:v>-1.2972184112840681</c:v>
                </c:pt>
                <c:pt idx="92">
                  <c:v>-1.2867176233566411</c:v>
                </c:pt>
                <c:pt idx="93">
                  <c:v>-1.2761898673079091</c:v>
                </c:pt>
                <c:pt idx="94">
                  <c:v>-1.2656404464794004</c:v>
                </c:pt>
                <c:pt idx="95">
                  <c:v>-1.255074433858915</c:v>
                </c:pt>
                <c:pt idx="96">
                  <c:v>-1.2444966804887276</c:v>
                </c:pt>
                <c:pt idx="97">
                  <c:v>-1.2339118235805904</c:v>
                </c:pt>
                <c:pt idx="98">
                  <c:v>-1.2233242943476286</c:v>
                </c:pt>
                <c:pt idx="99">
                  <c:v>-1.2127383255629098</c:v>
                </c:pt>
                <c:pt idx="100">
                  <c:v>-1.2021579588540945</c:v>
                </c:pt>
                <c:pt idx="101">
                  <c:v>-1.1915870517432885</c:v>
                </c:pt>
                <c:pt idx="102">
                  <c:v>-1.1810292844408654</c:v>
                </c:pt>
                <c:pt idx="103">
                  <c:v>-1.1704881664017577</c:v>
                </c:pt>
                <c:pt idx="104">
                  <c:v>-1.1599670426523956</c:v>
                </c:pt>
                <c:pt idx="105">
                  <c:v>-1.14946909989621</c:v>
                </c:pt>
                <c:pt idx="106">
                  <c:v>-1.1389973724053386</c:v>
                </c:pt>
                <c:pt idx="107">
                  <c:v>-1.1285547477058888</c:v>
                </c:pt>
                <c:pt idx="108">
                  <c:v>-1.118143972063907</c:v>
                </c:pt>
                <c:pt idx="109">
                  <c:v>-1.1077676557788942</c:v>
                </c:pt>
                <c:pt idx="110">
                  <c:v>-1.0974282782915381</c:v>
                </c:pt>
                <c:pt idx="111">
                  <c:v>-1.0871281931120338</c:v>
                </c:pt>
                <c:pt idx="112">
                  <c:v>-1.0768696325752181</c:v>
                </c:pt>
                <c:pt idx="113">
                  <c:v>-1.0666547124284604</c:v>
                </c:pt>
                <c:pt idx="114">
                  <c:v>-1.0564854362580975</c:v>
                </c:pt>
                <c:pt idx="115">
                  <c:v>-1.0463636997599768</c:v>
                </c:pt>
                <c:pt idx="116">
                  <c:v>-1.0362912948594893</c:v>
                </c:pt>
                <c:pt idx="117">
                  <c:v>-1.0262699136862794</c:v>
                </c:pt>
                <c:pt idx="118">
                  <c:v>-1.0163011524086505</c:v>
                </c:pt>
                <c:pt idx="119">
                  <c:v>-1.0063865149325186</c:v>
                </c:pt>
                <c:pt idx="120">
                  <c:v>-0.996527416469567</c:v>
                </c:pt>
                <c:pt idx="121">
                  <c:v>-0.98672518697914358</c:v>
                </c:pt>
                <c:pt idx="122">
                  <c:v>-0.97698107448823879</c:v>
                </c:pt>
                <c:pt idx="123">
                  <c:v>-0.96729624829377092</c:v>
                </c:pt>
                <c:pt idx="124">
                  <c:v>-0.95767180205122848</c:v>
                </c:pt>
                <c:pt idx="125">
                  <c:v>-0.94810875675361561</c:v>
                </c:pt>
                <c:pt idx="126">
                  <c:v>-0.93860806360446758</c:v>
                </c:pt>
                <c:pt idx="127">
                  <c:v>-0.92917060678861974</c:v>
                </c:pt>
                <c:pt idx="128">
                  <c:v>-0.91979720614424221</c:v>
                </c:pt>
                <c:pt idx="129">
                  <c:v>-0.91048861973957829</c:v>
                </c:pt>
                <c:pt idx="130">
                  <c:v>-0.90124554635766263</c:v>
                </c:pt>
                <c:pt idx="131">
                  <c:v>-0.89206862789220587</c:v>
                </c:pt>
                <c:pt idx="132">
                  <c:v>-0.88295845165773934</c:v>
                </c:pt>
                <c:pt idx="133">
                  <c:v>-0.87391555261694642</c:v>
                </c:pt>
                <c:pt idx="134">
                  <c:v>-0.86494041552809708</c:v>
                </c:pt>
                <c:pt idx="135">
                  <c:v>-0.85603347701531107</c:v>
                </c:pt>
                <c:pt idx="136">
                  <c:v>-0.84719512756434967</c:v>
                </c:pt>
                <c:pt idx="137">
                  <c:v>-0.83842571344649619</c:v>
                </c:pt>
                <c:pt idx="138">
                  <c:v>-0.82972553857304676</c:v>
                </c:pt>
                <c:pt idx="139">
                  <c:v>-0.82109486628277684</c:v>
                </c:pt>
                <c:pt idx="140">
                  <c:v>-0.81253392106474642</c:v>
                </c:pt>
                <c:pt idx="141">
                  <c:v>-0.80404289021866771</c:v>
                </c:pt>
                <c:pt idx="142">
                  <c:v>-0.79562192545500932</c:v>
                </c:pt>
                <c:pt idx="143">
                  <c:v>-0.78727114443692425</c:v>
                </c:pt>
                <c:pt idx="144">
                  <c:v>-0.77899063226602949</c:v>
                </c:pt>
                <c:pt idx="145">
                  <c:v>-0.77078044291398329</c:v>
                </c:pt>
                <c:pt idx="146">
                  <c:v>-0.76264060060175209</c:v>
                </c:pt>
                <c:pt idx="147">
                  <c:v>-0.754571101128378</c:v>
                </c:pt>
                <c:pt idx="148">
                  <c:v>-0.74657191315101024</c:v>
                </c:pt>
                <c:pt idx="149">
                  <c:v>-0.73864297941789792</c:v>
                </c:pt>
                <c:pt idx="150">
                  <c:v>-0.73078421795598025</c:v>
                </c:pt>
                <c:pt idx="151">
                  <c:v>-0.72299552321465632</c:v>
                </c:pt>
                <c:pt idx="152">
                  <c:v>-0.71527676716726918</c:v>
                </c:pt>
                <c:pt idx="153">
                  <c:v>-0.70762780037177087</c:v>
                </c:pt>
                <c:pt idx="154">
                  <c:v>-0.70004845299200014</c:v>
                </c:pt>
                <c:pt idx="155">
                  <c:v>-0.69253853578094826</c:v>
                </c:pt>
                <c:pt idx="156">
                  <c:v>-0.68509784102733939</c:v>
                </c:pt>
                <c:pt idx="157">
                  <c:v>-0.67772614346680715</c:v>
                </c:pt>
                <c:pt idx="158">
                  <c:v>-0.67042320115891763</c:v>
                </c:pt>
                <c:pt idx="159">
                  <c:v>-0.66318875633121621</c:v>
                </c:pt>
                <c:pt idx="160">
                  <c:v>-0.65602253619147588</c:v>
                </c:pt>
                <c:pt idx="161">
                  <c:v>-0.64892425370924578</c:v>
                </c:pt>
                <c:pt idx="162">
                  <c:v>-0.64189360836778131</c:v>
                </c:pt>
                <c:pt idx="163">
                  <c:v>-0.63493028688740694</c:v>
                </c:pt>
                <c:pt idx="164">
                  <c:v>-0.62803396392130018</c:v>
                </c:pt>
                <c:pt idx="165">
                  <c:v>-0.62120430272467564</c:v>
                </c:pt>
                <c:pt idx="166">
                  <c:v>-0.61444095579831037</c:v>
                </c:pt>
                <c:pt idx="167">
                  <c:v>-0.60774356550730169</c:v>
                </c:pt>
                <c:pt idx="168">
                  <c:v>-0.60111176467594429</c:v>
                </c:pt>
                <c:pt idx="169">
                  <c:v>-0.59454517715956323</c:v>
                </c:pt>
                <c:pt idx="170">
                  <c:v>-0.58804341839411611</c:v>
                </c:pt>
                <c:pt idx="171">
                  <c:v>-0.58160609592435641</c:v>
                </c:pt>
                <c:pt idx="172">
                  <c:v>-0.57523280991130921</c:v>
                </c:pt>
                <c:pt idx="173">
                  <c:v>-0.5689231536198035</c:v>
                </c:pt>
                <c:pt idx="174">
                  <c:v>-0.56267671388675433</c:v>
                </c:pt>
                <c:pt idx="175">
                  <c:v>-0.55649307157089478</c:v>
                </c:pt>
                <c:pt idx="176">
                  <c:v>-0.55037180198460234</c:v>
                </c:pt>
                <c:pt idx="177">
                  <c:v>-0.54431247530846671</c:v>
                </c:pt>
                <c:pt idx="178">
                  <c:v>-0.5383146569892111</c:v>
                </c:pt>
                <c:pt idx="179">
                  <c:v>-0.53237790812155983</c:v>
                </c:pt>
                <c:pt idx="180">
                  <c:v>-0.52650178581462903</c:v>
                </c:pt>
                <c:pt idx="181">
                  <c:v>-0.52068584354339031</c:v>
                </c:pt>
                <c:pt idx="182">
                  <c:v>-0.51492963148574344</c:v>
                </c:pt>
                <c:pt idx="183">
                  <c:v>-0.50923269684571415</c:v>
                </c:pt>
                <c:pt idx="184">
                  <c:v>-0.50359458416327929</c:v>
                </c:pt>
                <c:pt idx="185">
                  <c:v>-0.49801483561129017</c:v>
                </c:pt>
                <c:pt idx="186">
                  <c:v>-0.49249299127997054</c:v>
                </c:pt>
                <c:pt idx="187">
                  <c:v>-0.48702858944942956</c:v>
                </c:pt>
                <c:pt idx="188">
                  <c:v>-0.48162116685062445</c:v>
                </c:pt>
                <c:pt idx="189">
                  <c:v>-0.4762702589151912</c:v>
                </c:pt>
                <c:pt idx="190">
                  <c:v>-0.47097540001454996</c:v>
                </c:pt>
                <c:pt idx="191">
                  <c:v>-0.46573612368866707</c:v>
                </c:pt>
                <c:pt idx="192">
                  <c:v>-0.46055196286485534</c:v>
                </c:pt>
                <c:pt idx="193">
                  <c:v>-0.45542245006697535</c:v>
                </c:pt>
                <c:pt idx="194">
                  <c:v>-0.45034711761538487</c:v>
                </c:pt>
                <c:pt idx="195">
                  <c:v>-0.44532549781797787</c:v>
                </c:pt>
                <c:pt idx="196">
                  <c:v>-0.4403571231526352</c:v>
                </c:pt>
                <c:pt idx="197">
                  <c:v>-0.43544152644140893</c:v>
                </c:pt>
                <c:pt idx="198">
                  <c:v>-0.43057824101673692</c:v>
                </c:pt>
                <c:pt idx="199">
                  <c:v>-0.42576680087998597</c:v>
                </c:pt>
                <c:pt idx="200">
                  <c:v>-0.4210067408526047</c:v>
                </c:pt>
                <c:pt idx="201">
                  <c:v>-0.41629759672016009</c:v>
                </c:pt>
                <c:pt idx="202">
                  <c:v>-0.41163890536952319</c:v>
                </c:pt>
                <c:pt idx="203">
                  <c:v>-0.4070302049194553</c:v>
                </c:pt>
                <c:pt idx="204">
                  <c:v>-0.40247103484484414</c:v>
                </c:pt>
                <c:pt idx="205">
                  <c:v>-0.39796093609482319</c:v>
                </c:pt>
                <c:pt idx="206">
                  <c:v>-0.39349945120500812</c:v>
                </c:pt>
                <c:pt idx="207">
                  <c:v>-0.38908612440406704</c:v>
                </c:pt>
                <c:pt idx="208">
                  <c:v>-0.38472050171483912</c:v>
                </c:pt>
                <c:pt idx="209">
                  <c:v>-0.38040213105020765</c:v>
                </c:pt>
                <c:pt idx="210">
                  <c:v>-0.37613056230392733</c:v>
                </c:pt>
                <c:pt idx="211">
                  <c:v>-0.3719053474365917</c:v>
                </c:pt>
                <c:pt idx="212">
                  <c:v>-0.36772604055693697</c:v>
                </c:pt>
                <c:pt idx="213">
                  <c:v>-0.36359219799864706</c:v>
                </c:pt>
                <c:pt idx="214">
                  <c:v>-0.35950337839283864</c:v>
                </c:pt>
                <c:pt idx="215">
                  <c:v>-0.35545914273639651</c:v>
                </c:pt>
                <c:pt idx="216">
                  <c:v>-0.35145905445631054</c:v>
                </c:pt>
                <c:pt idx="217">
                  <c:v>-0.34750267947017494</c:v>
                </c:pt>
                <c:pt idx="218">
                  <c:v>-0.34358958624299529</c:v>
                </c:pt>
                <c:pt idx="219">
                  <c:v>-0.33971934584045099</c:v>
                </c:pt>
                <c:pt idx="220">
                  <c:v>-0.33589153197874844</c:v>
                </c:pt>
                <c:pt idx="221">
                  <c:v>-0.3321057210712004</c:v>
                </c:pt>
                <c:pt idx="222">
                  <c:v>-0.3283614922716584</c:v>
                </c:pt>
                <c:pt idx="223">
                  <c:v>-0.32465842751492763</c:v>
                </c:pt>
                <c:pt idx="224">
                  <c:v>-0.32099611155428093</c:v>
                </c:pt>
                <c:pt idx="225">
                  <c:v>-0.31737413199618464</c:v>
                </c:pt>
                <c:pt idx="226">
                  <c:v>-0.3137920793323542</c:v>
                </c:pt>
                <c:pt idx="227">
                  <c:v>-0.31024954696924417</c:v>
                </c:pt>
                <c:pt idx="228">
                  <c:v>-0.30674613125507677</c:v>
                </c:pt>
                <c:pt idx="229">
                  <c:v>-0.30328143150450848</c:v>
                </c:pt>
                <c:pt idx="230">
                  <c:v>-0.29985505002103158</c:v>
                </c:pt>
                <c:pt idx="231">
                  <c:v>-0.29646659211720605</c:v>
                </c:pt>
                <c:pt idx="232">
                  <c:v>-0.29311566613280532</c:v>
                </c:pt>
                <c:pt idx="233">
                  <c:v>-0.28980188345097313</c:v>
                </c:pt>
                <c:pt idx="234">
                  <c:v>-0.28652485851246179</c:v>
                </c:pt>
                <c:pt idx="235">
                  <c:v>-0.28328420882804367</c:v>
                </c:pt>
                <c:pt idx="236">
                  <c:v>-0.2800795549891662</c:v>
                </c:pt>
                <c:pt idx="237">
                  <c:v>-0.27691052067692895</c:v>
                </c:pt>
                <c:pt idx="238">
                  <c:v>-0.27377673266945302</c:v>
                </c:pt>
                <c:pt idx="239">
                  <c:v>-0.27067782084771175</c:v>
                </c:pt>
                <c:pt idx="240">
                  <c:v>-0.26761341819989287</c:v>
                </c:pt>
                <c:pt idx="241">
                  <c:v>-0.26458316082435124</c:v>
                </c:pt>
                <c:pt idx="242">
                  <c:v>-0.26158668793121942</c:v>
                </c:pt>
                <c:pt idx="243">
                  <c:v>-0.25862364184273295</c:v>
                </c:pt>
                <c:pt idx="244">
                  <c:v>-0.25569366799232818</c:v>
                </c:pt>
                <c:pt idx="245">
                  <c:v>-0.25279641492256921</c:v>
                </c:pt>
                <c:pt idx="246">
                  <c:v>-0.24993153428195788</c:v>
                </c:pt>
                <c:pt idx="247">
                  <c:v>-0.24709868082067565</c:v>
                </c:pt>
                <c:pt idx="248">
                  <c:v>-0.24429751238530995</c:v>
                </c:pt>
                <c:pt idx="249">
                  <c:v>-0.24152768991261098</c:v>
                </c:pt>
                <c:pt idx="250">
                  <c:v>-0.23878887742232624</c:v>
                </c:pt>
                <c:pt idx="251">
                  <c:v>-0.23608074200915644</c:v>
                </c:pt>
                <c:pt idx="252">
                  <c:v>-0.23340295383387347</c:v>
                </c:pt>
                <c:pt idx="253">
                  <c:v>-0.23075518611364676</c:v>
                </c:pt>
                <c:pt idx="254">
                  <c:v>-0.22813711511161178</c:v>
                </c:pt>
                <c:pt idx="255">
                  <c:v>-0.22554842012572196</c:v>
                </c:pt>
                <c:pt idx="256">
                  <c:v>-0.22298878347692128</c:v>
                </c:pt>
                <c:pt idx="257">
                  <c:v>-0.22045789049666736</c:v>
                </c:pt>
                <c:pt idx="258">
                  <c:v>-0.21795542951384791</c:v>
                </c:pt>
                <c:pt idx="259">
                  <c:v>-0.21548109184111447</c:v>
                </c:pt>
                <c:pt idx="260">
                  <c:v>-0.21303457176067581</c:v>
                </c:pt>
                <c:pt idx="261">
                  <c:v>-0.21061556650955618</c:v>
                </c:pt>
                <c:pt idx="262">
                  <c:v>-0.20822377626438882</c:v>
                </c:pt>
                <c:pt idx="263">
                  <c:v>-0.20585890412573127</c:v>
                </c:pt>
                <c:pt idx="264">
                  <c:v>-0.20352065610195968</c:v>
                </c:pt>
                <c:pt idx="265">
                  <c:v>-0.20120874109273737</c:v>
                </c:pt>
                <c:pt idx="266">
                  <c:v>-0.19892287087212232</c:v>
                </c:pt>
                <c:pt idx="267">
                  <c:v>-0.1966627600713001</c:v>
                </c:pt>
                <c:pt idx="268">
                  <c:v>-0.19442812616098967</c:v>
                </c:pt>
                <c:pt idx="269">
                  <c:v>-0.19221868943352152</c:v>
                </c:pt>
                <c:pt idx="270">
                  <c:v>-0.19003417298464056</c:v>
                </c:pt>
                <c:pt idx="271">
                  <c:v>-0.18787430269502242</c:v>
                </c:pt>
                <c:pt idx="272">
                  <c:v>-0.18573880721154643</c:v>
                </c:pt>
                <c:pt idx="273">
                  <c:v>-0.18362741792831799</c:v>
                </c:pt>
                <c:pt idx="274">
                  <c:v>-0.18153986896749608</c:v>
                </c:pt>
                <c:pt idx="275">
                  <c:v>-0.17947589715990292</c:v>
                </c:pt>
                <c:pt idx="276">
                  <c:v>-0.17743524202546365</c:v>
                </c:pt>
                <c:pt idx="277">
                  <c:v>-0.17541764575346444</c:v>
                </c:pt>
                <c:pt idx="278">
                  <c:v>-0.17342285318267567</c:v>
                </c:pt>
                <c:pt idx="279">
                  <c:v>-0.17145061178132454</c:v>
                </c:pt>
                <c:pt idx="280">
                  <c:v>-0.16950067162695504</c:v>
                </c:pt>
                <c:pt idx="281">
                  <c:v>-0.16757278538616235</c:v>
                </c:pt>
                <c:pt idx="282">
                  <c:v>-0.16566670829425001</c:v>
                </c:pt>
                <c:pt idx="283">
                  <c:v>-0.16378219813479039</c:v>
                </c:pt>
                <c:pt idx="284">
                  <c:v>-0.16191901521911059</c:v>
                </c:pt>
                <c:pt idx="285">
                  <c:v>-0.16007692236572529</c:v>
                </c:pt>
                <c:pt idx="286">
                  <c:v>-0.15825568487970873</c:v>
                </c:pt>
                <c:pt idx="287">
                  <c:v>-0.15645507053204061</c:v>
                </c:pt>
                <c:pt idx="288">
                  <c:v>-0.15467484953890318</c:v>
                </c:pt>
                <c:pt idx="289">
                  <c:v>-0.1529147945409719</c:v>
                </c:pt>
                <c:pt idx="290">
                  <c:v>-0.15117468058268421</c:v>
                </c:pt>
                <c:pt idx="291">
                  <c:v>-0.14945428509151618</c:v>
                </c:pt>
                <c:pt idx="292">
                  <c:v>-0.1477533878572504</c:v>
                </c:pt>
                <c:pt idx="293">
                  <c:v>-0.1460717710112657</c:v>
                </c:pt>
                <c:pt idx="294">
                  <c:v>-0.14440921900584172</c:v>
                </c:pt>
                <c:pt idx="295">
                  <c:v>-0.14276551859350065</c:v>
                </c:pt>
                <c:pt idx="296">
                  <c:v>-0.14114045880636811</c:v>
                </c:pt>
                <c:pt idx="297">
                  <c:v>-0.13953383093558727</c:v>
                </c:pt>
                <c:pt idx="298">
                  <c:v>-0.13794542851077068</c:v>
                </c:pt>
                <c:pt idx="299">
                  <c:v>-0.13637504727951794</c:v>
                </c:pt>
                <c:pt idx="300">
                  <c:v>-0.13482248518697457</c:v>
                </c:pt>
                <c:pt idx="301">
                  <c:v>-0.13328754235546866</c:v>
                </c:pt>
                <c:pt idx="302">
                  <c:v>-0.1317700210642066</c:v>
                </c:pt>
                <c:pt idx="303">
                  <c:v>-0.13026972572905446</c:v>
                </c:pt>
                <c:pt idx="304">
                  <c:v>-0.12878646288238346</c:v>
                </c:pt>
                <c:pt idx="305">
                  <c:v>-0.12732004115300807</c:v>
                </c:pt>
                <c:pt idx="306">
                  <c:v>-0.12587027124620442</c:v>
                </c:pt>
                <c:pt idx="307">
                  <c:v>-0.12443696592382907</c:v>
                </c:pt>
                <c:pt idx="308">
                  <c:v>-0.12301993998451892</c:v>
                </c:pt>
                <c:pt idx="309">
                  <c:v>-0.1216190102439987</c:v>
                </c:pt>
                <c:pt idx="310">
                  <c:v>-0.12023399551548601</c:v>
                </c:pt>
                <c:pt idx="311">
                  <c:v>-0.11886471659020023</c:v>
                </c:pt>
                <c:pt idx="312">
                  <c:v>-0.11751099621798017</c:v>
                </c:pt>
                <c:pt idx="313">
                  <c:v>-0.11617265908801022</c:v>
                </c:pt>
                <c:pt idx="314">
                  <c:v>-0.11484953180965866</c:v>
                </c:pt>
                <c:pt idx="315">
                  <c:v>-0.11354144289343265</c:v>
                </c:pt>
                <c:pt idx="316">
                  <c:v>-0.11224822273204806</c:v>
                </c:pt>
                <c:pt idx="317">
                  <c:v>-0.11096970358162012</c:v>
                </c:pt>
                <c:pt idx="318">
                  <c:v>-0.10970571954297444</c:v>
                </c:pt>
                <c:pt idx="319">
                  <c:v>-0.1084561065430818</c:v>
                </c:pt>
                <c:pt idx="320">
                  <c:v>-0.10722070231661639</c:v>
                </c:pt>
                <c:pt idx="321">
                  <c:v>-0.10599934638764248</c:v>
                </c:pt>
                <c:pt idx="322">
                  <c:v>-0.10479188005142595</c:v>
                </c:pt>
                <c:pt idx="323">
                  <c:v>-0.10359814635637872</c:v>
                </c:pt>
                <c:pt idx="324">
                  <c:v>-0.10241799008612905</c:v>
                </c:pt>
                <c:pt idx="325">
                  <c:v>-0.10125125774172768</c:v>
                </c:pt>
                <c:pt idx="326">
                  <c:v>-0.10009779752398382</c:v>
                </c:pt>
                <c:pt idx="327">
                  <c:v>-9.8957459315934526E-2</c:v>
                </c:pt>
                <c:pt idx="328">
                  <c:v>-9.7830094665450867E-2</c:v>
                </c:pt>
                <c:pt idx="329">
                  <c:v>-9.6715556767975691E-2</c:v>
                </c:pt>
                <c:pt idx="330">
                  <c:v>-9.5613700449399819E-2</c:v>
                </c:pt>
                <c:pt idx="331">
                  <c:v>-9.4524382149073119E-2</c:v>
                </c:pt>
                <c:pt idx="332">
                  <c:v>-9.3447459902952057E-2</c:v>
                </c:pt>
                <c:pt idx="333">
                  <c:v>-9.2382793326886814E-2</c:v>
                </c:pt>
                <c:pt idx="334">
                  <c:v>-9.1330243600041661E-2</c:v>
                </c:pt>
                <c:pt idx="335">
                  <c:v>-9.0289673448457647E-2</c:v>
                </c:pt>
                <c:pt idx="336">
                  <c:v>-8.9260947128750309E-2</c:v>
                </c:pt>
                <c:pt idx="337">
                  <c:v>-8.8243930411946322E-2</c:v>
                </c:pt>
                <c:pt idx="338">
                  <c:v>-8.7238490567459179E-2</c:v>
                </c:pt>
                <c:pt idx="339">
                  <c:v>-8.6244496347202299E-2</c:v>
                </c:pt>
                <c:pt idx="340">
                  <c:v>-8.5261817969839934E-2</c:v>
                </c:pt>
                <c:pt idx="341">
                  <c:v>-8.4290327105177934E-2</c:v>
                </c:pt>
                <c:pt idx="342">
                  <c:v>-8.33298968586908E-2</c:v>
                </c:pt>
                <c:pt idx="343">
                  <c:v>-8.2380401756187369E-2</c:v>
                </c:pt>
                <c:pt idx="344">
                  <c:v>-8.1441717728614527E-2</c:v>
                </c:pt>
                <c:pt idx="345">
                  <c:v>-8.051372209699667E-2</c:v>
                </c:pt>
                <c:pt idx="346">
                  <c:v>-7.9596293557515227E-2</c:v>
                </c:pt>
                <c:pt idx="347">
                  <c:v>-7.8689312166721037E-2</c:v>
                </c:pt>
                <c:pt idx="348">
                  <c:v>-7.7792659326886296E-2</c:v>
                </c:pt>
                <c:pt idx="349">
                  <c:v>-7.6906217771490842E-2</c:v>
                </c:pt>
                <c:pt idx="350">
                  <c:v>-7.6029871550843689E-2</c:v>
                </c:pt>
                <c:pt idx="351">
                  <c:v>-7.5163506017840609E-2</c:v>
                </c:pt>
                <c:pt idx="352">
                  <c:v>-7.4307007813855477E-2</c:v>
                </c:pt>
                <c:pt idx="353">
                  <c:v>-7.3460264854764618E-2</c:v>
                </c:pt>
                <c:pt idx="354">
                  <c:v>-7.2623166317107052E-2</c:v>
                </c:pt>
                <c:pt idx="355">
                  <c:v>-7.1795602624373789E-2</c:v>
                </c:pt>
                <c:pt idx="356">
                  <c:v>-7.0977465433432529E-2</c:v>
                </c:pt>
                <c:pt idx="357">
                  <c:v>-7.0168647621082145E-2</c:v>
                </c:pt>
                <c:pt idx="358">
                  <c:v>-6.936904327073741E-2</c:v>
                </c:pt>
                <c:pt idx="359">
                  <c:v>-6.8578547659245634E-2</c:v>
                </c:pt>
                <c:pt idx="360">
                  <c:v>-6.7797057243830658E-2</c:v>
                </c:pt>
                <c:pt idx="361">
                  <c:v>-6.7024469649166737E-2</c:v>
                </c:pt>
                <c:pt idx="362">
                  <c:v>-6.6260683654579738E-2</c:v>
                </c:pt>
                <c:pt idx="363">
                  <c:v>-6.5505599181375315E-2</c:v>
                </c:pt>
                <c:pt idx="364">
                  <c:v>-6.4759117280294112E-2</c:v>
                </c:pt>
                <c:pt idx="365">
                  <c:v>-6.4021140119091588E-2</c:v>
                </c:pt>
                <c:pt idx="366">
                  <c:v>-6.3291570970242614E-2</c:v>
                </c:pt>
                <c:pt idx="367">
                  <c:v>-6.2570314198771404E-2</c:v>
                </c:pt>
                <c:pt idx="368">
                  <c:v>-6.1857275250201856E-2</c:v>
                </c:pt>
                <c:pt idx="369">
                  <c:v>-6.1152360638632615E-2</c:v>
                </c:pt>
                <c:pt idx="370">
                  <c:v>-6.0455477934932229E-2</c:v>
                </c:pt>
                <c:pt idx="371">
                  <c:v>-5.9766535755054598E-2</c:v>
                </c:pt>
                <c:pt idx="372">
                  <c:v>-5.9085443748475103E-2</c:v>
                </c:pt>
                <c:pt idx="373">
                  <c:v>-5.8412112586744391E-2</c:v>
                </c:pt>
                <c:pt idx="374">
                  <c:v>-5.7746453952160215E-2</c:v>
                </c:pt>
                <c:pt idx="375">
                  <c:v>-5.7088380526557528E-2</c:v>
                </c:pt>
                <c:pt idx="376">
                  <c:v>-5.6437805980212051E-2</c:v>
                </c:pt>
                <c:pt idx="377">
                  <c:v>-5.5794644960861832E-2</c:v>
                </c:pt>
                <c:pt idx="378">
                  <c:v>-5.5158813082841068E-2</c:v>
                </c:pt>
                <c:pt idx="379">
                  <c:v>-5.4530226916328292E-2</c:v>
                </c:pt>
                <c:pt idx="380">
                  <c:v>-5.3908803976706471E-2</c:v>
                </c:pt>
                <c:pt idx="381">
                  <c:v>-5.3294462714034693E-2</c:v>
                </c:pt>
                <c:pt idx="382">
                  <c:v>-5.2687122502631051E-2</c:v>
                </c:pt>
                <c:pt idx="383">
                  <c:v>-5.2086703630764425E-2</c:v>
                </c:pt>
                <c:pt idx="384">
                  <c:v>-5.1493127290455007E-2</c:v>
                </c:pt>
                <c:pt idx="385">
                  <c:v>-5.0906315567383911E-2</c:v>
                </c:pt>
                <c:pt idx="386">
                  <c:v>-5.0326191430907614E-2</c:v>
                </c:pt>
                <c:pt idx="387">
                  <c:v>-4.9752678724180384E-2</c:v>
                </c:pt>
                <c:pt idx="388">
                  <c:v>-4.91857021543807E-2</c:v>
                </c:pt>
                <c:pt idx="389">
                  <c:v>-4.8625187283041507E-2</c:v>
                </c:pt>
                <c:pt idx="390">
                  <c:v>-4.8071060516485159E-2</c:v>
                </c:pt>
                <c:pt idx="391">
                  <c:v>-4.7523249096358987E-2</c:v>
                </c:pt>
                <c:pt idx="392">
                  <c:v>-4.6981681090272967E-2</c:v>
                </c:pt>
                <c:pt idx="393">
                  <c:v>-4.6446285382538512E-2</c:v>
                </c:pt>
                <c:pt idx="394">
                  <c:v>-4.5916991665005132E-2</c:v>
                </c:pt>
                <c:pt idx="395">
                  <c:v>-4.5393730427997686E-2</c:v>
                </c:pt>
                <c:pt idx="396">
                  <c:v>-4.4876432951349875E-2</c:v>
                </c:pt>
                <c:pt idx="397">
                  <c:v>-4.4365031295534908E-2</c:v>
                </c:pt>
                <c:pt idx="398">
                  <c:v>-4.3859458292892992E-2</c:v>
                </c:pt>
                <c:pt idx="399">
                  <c:v>-4.3359647538952155E-2</c:v>
                </c:pt>
                <c:pt idx="400">
                  <c:v>-4.2865533383844724E-2</c:v>
                </c:pt>
                <c:pt idx="401">
                  <c:v>-4.2377050923816224E-2</c:v>
                </c:pt>
                <c:pt idx="402">
                  <c:v>-4.1894135992826452E-2</c:v>
                </c:pt>
                <c:pt idx="403">
                  <c:v>-4.141672515424287E-2</c:v>
                </c:pt>
                <c:pt idx="404">
                  <c:v>-4.0944755692623541E-2</c:v>
                </c:pt>
                <c:pt idx="405">
                  <c:v>-4.0478165605590088E-2</c:v>
                </c:pt>
                <c:pt idx="406">
                  <c:v>-4.0016893595790248E-2</c:v>
                </c:pt>
                <c:pt idx="407">
                  <c:v>-3.9560879062946572E-2</c:v>
                </c:pt>
                <c:pt idx="408">
                  <c:v>-3.9110062095994269E-2</c:v>
                </c:pt>
                <c:pt idx="409">
                  <c:v>-3.866438346530375E-2</c:v>
                </c:pt>
                <c:pt idx="410">
                  <c:v>-3.8223784614988952E-2</c:v>
                </c:pt>
                <c:pt idx="411">
                  <c:v>-3.7788207655300922E-2</c:v>
                </c:pt>
                <c:pt idx="412">
                  <c:v>-3.7357595355103419E-2</c:v>
                </c:pt>
                <c:pt idx="413">
                  <c:v>-3.6931891134433223E-2</c:v>
                </c:pt>
                <c:pt idx="414">
                  <c:v>-3.6511039057141141E-2</c:v>
                </c:pt>
                <c:pt idx="415">
                  <c:v>-3.6094983823614361E-2</c:v>
                </c:pt>
                <c:pt idx="416">
                  <c:v>-3.5683670763579936E-2</c:v>
                </c:pt>
                <c:pt idx="417">
                  <c:v>-3.5277045828986803E-2</c:v>
                </c:pt>
                <c:pt idx="418">
                  <c:v>-3.487505558696688E-2</c:v>
                </c:pt>
                <c:pt idx="419">
                  <c:v>-3.4477647212874725E-2</c:v>
                </c:pt>
                <c:pt idx="420">
                  <c:v>-3.408476848340284E-2</c:v>
                </c:pt>
                <c:pt idx="421">
                  <c:v>-3.3696367769774915E-2</c:v>
                </c:pt>
                <c:pt idx="422">
                  <c:v>-3.3312394031013631E-2</c:v>
                </c:pt>
                <c:pt idx="423">
                  <c:v>-3.2932796807283206E-2</c:v>
                </c:pt>
                <c:pt idx="424">
                  <c:v>-3.2557526213306515E-2</c:v>
                </c:pt>
                <c:pt idx="425">
                  <c:v>-3.2186532931854889E-2</c:v>
                </c:pt>
                <c:pt idx="426">
                  <c:v>-3.1819768207310466E-2</c:v>
                </c:pt>
                <c:pt idx="427">
                  <c:v>-3.1457183839300608E-2</c:v>
                </c:pt>
                <c:pt idx="428">
                  <c:v>-3.1098732176402442E-2</c:v>
                </c:pt>
                <c:pt idx="429">
                  <c:v>-3.0744366109918545E-2</c:v>
                </c:pt>
                <c:pt idx="430">
                  <c:v>-3.0394039067721389E-2</c:v>
                </c:pt>
                <c:pt idx="431">
                  <c:v>-3.0047705008166913E-2</c:v>
                </c:pt>
                <c:pt idx="432">
                  <c:v>-2.9705318414075775E-2</c:v>
                </c:pt>
                <c:pt idx="433">
                  <c:v>-2.9366834286781954E-2</c:v>
                </c:pt>
                <c:pt idx="434">
                  <c:v>-2.9032208140248303E-2</c:v>
                </c:pt>
                <c:pt idx="435">
                  <c:v>-2.8701395995247445E-2</c:v>
                </c:pt>
                <c:pt idx="436">
                  <c:v>-2.8374354373607826E-2</c:v>
                </c:pt>
                <c:pt idx="437">
                  <c:v>-2.8051040292524997E-2</c:v>
                </c:pt>
                <c:pt idx="438">
                  <c:v>-2.7731411258935315E-2</c:v>
                </c:pt>
                <c:pt idx="439">
                  <c:v>-2.7415425263954043E-2</c:v>
                </c:pt>
                <c:pt idx="440">
                  <c:v>-2.7103040777375301E-2</c:v>
                </c:pt>
                <c:pt idx="441">
                  <c:v>-2.6794216742233319E-2</c:v>
                </c:pt>
                <c:pt idx="442">
                  <c:v>-2.6488912569425746E-2</c:v>
                </c:pt>
                <c:pt idx="443">
                  <c:v>-2.6187088132396535E-2</c:v>
                </c:pt>
                <c:pt idx="444">
                  <c:v>-2.5888703761878823E-2</c:v>
                </c:pt>
                <c:pt idx="445">
                  <c:v>-2.559372024069733E-2</c:v>
                </c:pt>
                <c:pt idx="446">
                  <c:v>-2.530209879862844E-2</c:v>
                </c:pt>
                <c:pt idx="447">
                  <c:v>-2.5013801107319013E-2</c:v>
                </c:pt>
                <c:pt idx="448">
                  <c:v>-2.4728789275261728E-2</c:v>
                </c:pt>
                <c:pt idx="449">
                  <c:v>-2.4447025842827142E-2</c:v>
                </c:pt>
                <c:pt idx="450">
                  <c:v>-2.4168473777352376E-2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11</xdr:row>
      <xdr:rowOff>38099</xdr:rowOff>
    </xdr:from>
    <xdr:to>
      <xdr:col>14</xdr:col>
      <xdr:colOff>628650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11</xdr:row>
      <xdr:rowOff>47624</xdr:rowOff>
    </xdr:from>
    <xdr:to>
      <xdr:col>14</xdr:col>
      <xdr:colOff>628650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9</xdr:row>
      <xdr:rowOff>57149</xdr:rowOff>
    </xdr:from>
    <xdr:to>
      <xdr:col>14</xdr:col>
      <xdr:colOff>552450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N10" sqref="N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7.9409203910860588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2.731752590067694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0.18370687161877511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1.7543692615989863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2.9068958953157904</v>
      </c>
      <c r="Q9" s="28" t="s">
        <v>30</v>
      </c>
      <c r="R9" s="29">
        <f>L10</f>
        <v>2.5698679681063976</v>
      </c>
      <c r="S9" s="29">
        <f>O4</f>
        <v>7.9409203910860588</v>
      </c>
      <c r="T9" s="29">
        <f>O5</f>
        <v>2.731752590067694</v>
      </c>
      <c r="U9" s="29">
        <f>O6</f>
        <v>0.18370687161877511</v>
      </c>
      <c r="V9" s="29">
        <f>O7</f>
        <v>1.7543692615989863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0.16510944938775657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+24*$L$4*EXP(-$L$6*(SQRT(3)*G19/$L$10-1))+12*$L$4*EXP(-$L$6*(SQRT(4)*G19/$L$10-1))+8*$L$4*EXP(-$L$6*(SQRT(5)*G19/$L$10-1))-SQRT($L$9*$L$5^2*EXP(-2*$L$7*(G19/$L$10-1))+6*$L$5^2*EXP(-2*$L$7*(SQRT(2)*G19/$L$10-1))+24*$L$5^2*EXP(-2*$L$7*(SQRT(3)*G19/$L$10-1))+12*$L$5^2*EXP(-2*$L$7*(SQRT(4)*G19/$L$10-1))+8*$L$5^2*EXP(-2*$L$7*(SQRT(5)*G19/$L$10-1)))</f>
        <v>3.6496271224798971</v>
      </c>
      <c r="M19">
        <f>$L$9*$O$6*EXP(-$O$4*(G19/$L$10-1))+6*$O$6*EXP(-$O$4*(SQRT(2)*G19/$L$10-1))+24*$O$6*EXP(-$O$4*(SQRT(3)*G19/$L$10-1))+12*$O$6*EXP(-$O$4*(SQRT(4)*G19/$L$10-1))+8*$O$6*EXP(-$O$4*(SQRT(5)*G19/$L$10-1))-SQRT($L$9*$O$7^2*EXP(-2*$O$5*(G19/$L$10-1))+6*$O$7^2*EXP(-2*$O$5*(SQRT(2)*G19/$L$10-1))+24*$O$7^2*EXP(-2*$O$5*(SQRT(3)*G19/$L$10-1))+12*$O$7^2*EXP(-2*$O$5*(SQRT(4)*G19/$L$10-1))+8*$O$7^2*EXP(-2*$O$5*(SQRT(5)*G19/$L$10-1)))</f>
        <v>0.62055403703328693</v>
      </c>
      <c r="N19" s="13">
        <f>(M19-H19)^2*O19</f>
        <v>4.0768121007410969E-3</v>
      </c>
      <c r="O19" s="13">
        <v>1</v>
      </c>
      <c r="P19" s="14">
        <f>SUMSQ(N26:N295)</f>
        <v>8.7733204781731929E-7</v>
      </c>
      <c r="Q19" s="1" t="s">
        <v>68</v>
      </c>
      <c r="R19" s="19">
        <f>O4/(O4-O5)*-B4/SQRT(L9)</f>
        <v>1.802485665790569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+24*$L$4*EXP(-$L$6*(SQRT(3)*G20/$L$10-1))+12*$L$4*EXP(-$L$6*(SQRT(4)*G20/$L$10-1))+8*$L$4*EXP(-$L$6*(SQRT(5)*G20/$L$10-1))-SQRT($L$9*$L$5^2*EXP(-2*$L$7*(G20/$L$10-1))+6*$L$5^2*EXP(-2*$L$7*(SQRT(2)*G20/$L$10-1))+24*$L$5^2*EXP(-2*$L$7*(SQRT(3)*G20/$L$10-1))+12*$L$5^2*EXP(-2*$L$7*(SQRT(4)*G20/$L$10-1))+8*$L$5^2*EXP(-2*$L$7*(SQRT(5)*G20/$L$10-1)))</f>
        <v>3.2142911859868422</v>
      </c>
      <c r="M20">
        <f t="shared" ref="M20:M83" si="4">$L$9*$O$6*EXP(-$O$4*(G20/$L$10-1))+6*$O$6*EXP(-$O$4*(SQRT(2)*G20/$L$10-1))+24*$O$6*EXP(-$O$4*(SQRT(3)*G20/$L$10-1))+12*$O$6*EXP(-$O$4*(SQRT(4)*G20/$L$10-1))+8*$O$6*EXP(-$O$4*(SQRT(5)*G20/$L$10-1))-SQRT($L$9*$O$7^2*EXP(-2*$O$5*(G20/$L$10-1))+6*$O$7^2*EXP(-2*$O$5*(SQRT(2)*G20/$L$10-1))+24*$O$7^2*EXP(-2*$O$5*(SQRT(3)*G20/$L$10-1))+12*$O$7^2*EXP(-2*$O$5*(SQRT(4)*G20/$L$10-1))+8*$O$7^2*EXP(-2*$O$5*(SQRT(5)*G20/$L$10-1)))</f>
        <v>0.35013825230556783</v>
      </c>
      <c r="N20" s="13">
        <f t="shared" ref="N20:N83" si="5">(M20-H20)^2*O20</f>
        <v>3.0052604982979039E-3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2.8030186716215395</v>
      </c>
      <c r="M21">
        <f t="shared" si="4"/>
        <v>9.201035419684267E-2</v>
      </c>
      <c r="N21" s="13">
        <f t="shared" si="5"/>
        <v>2.1796898913714756E-3</v>
      </c>
      <c r="O21" s="13">
        <v>1</v>
      </c>
      <c r="Q21" s="16" t="s">
        <v>60</v>
      </c>
      <c r="R21" s="19">
        <f>(O7/O6)/(O4/O5)</f>
        <v>3.2852326413913939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-0.17886897374636046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2.414611502352928</v>
      </c>
      <c r="M22">
        <f t="shared" si="4"/>
        <v>-0.15429935302049103</v>
      </c>
      <c r="N22" s="13">
        <f t="shared" si="5"/>
        <v>1.5507542323302556E-3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2.0479301363497342</v>
      </c>
      <c r="M23">
        <f t="shared" si="4"/>
        <v>-0.3892429695330808</v>
      </c>
      <c r="N23" s="13">
        <f t="shared" si="5"/>
        <v>1.0779048771444952E-3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1.7018906973483334</v>
      </c>
      <c r="M24">
        <f t="shared" si="4"/>
        <v>-0.61325567852905927</v>
      </c>
      <c r="N24" s="13">
        <f t="shared" si="5"/>
        <v>7.2797322712841951E-4</v>
      </c>
      <c r="O24" s="13">
        <v>1</v>
      </c>
      <c r="Q24" s="17" t="s">
        <v>64</v>
      </c>
      <c r="R24" s="19">
        <f>O5/(O4-O5)*-B4/L9</f>
        <v>0.17899945884398005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1.3754622476058929</v>
      </c>
      <c r="M25">
        <f t="shared" si="4"/>
        <v>-0.82675639714250337</v>
      </c>
      <c r="N25" s="13">
        <f t="shared" si="5"/>
        <v>4.7396279131969876E-4</v>
      </c>
      <c r="O25" s="13">
        <v>1</v>
      </c>
      <c r="Q25" s="17" t="s">
        <v>65</v>
      </c>
      <c r="R25" s="19">
        <f>O4/(O4-O5)*-B4/SQRT(L9)</f>
        <v>1.802485665790569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1.0676641961951105</v>
      </c>
      <c r="M26">
        <f t="shared" si="4"/>
        <v>-1.0301484009994226</v>
      </c>
      <c r="N26" s="13">
        <f t="shared" si="5"/>
        <v>2.9402191962254456E-4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0.7775638357772241</v>
      </c>
      <c r="M27">
        <f t="shared" si="4"/>
        <v>-1.2238199235087635</v>
      </c>
      <c r="N27" s="13">
        <f t="shared" si="5"/>
        <v>1.7057216759222809E-4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0.50427400134863198</v>
      </c>
      <c r="M28">
        <f t="shared" si="4"/>
        <v>-1.408144730989175</v>
      </c>
      <c r="N28" s="13">
        <f t="shared" si="5"/>
        <v>8.9570509272320087E-5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0.24695084479678986</v>
      </c>
      <c r="M29">
        <f t="shared" si="4"/>
        <v>-1.5834826746711919</v>
      </c>
      <c r="N29" s="13">
        <f t="shared" si="5"/>
        <v>3.9886468461431434E-5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4.7917194213109582E-3</v>
      </c>
      <c r="M30">
        <f t="shared" si="4"/>
        <v>-1.7501802205672004</v>
      </c>
      <c r="N30" s="13">
        <f t="shared" si="5"/>
        <v>1.2777738592311324E-5</v>
      </c>
      <c r="O30" s="13">
        <v>1</v>
      </c>
      <c r="V30" s="22" t="s">
        <v>23</v>
      </c>
      <c r="W30" s="1">
        <f>1/(O5*W25^2)</f>
        <v>4.0950214949716894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-0.22296683111904958</v>
      </c>
      <c r="M31">
        <f t="shared" si="4"/>
        <v>-1.9085709581551011</v>
      </c>
      <c r="N31" s="13">
        <f t="shared" si="5"/>
        <v>1.4500491976514388E-6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-0.43705098468670212</v>
      </c>
      <c r="M32">
        <f t="shared" si="4"/>
        <v>-2.0589760887789508</v>
      </c>
      <c r="N32" s="13">
        <f t="shared" si="5"/>
        <v>6.8894986426053624E-7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-0.63815145835338427</v>
      </c>
      <c r="M33">
        <f t="shared" si="4"/>
        <v>-2.2017048946280209</v>
      </c>
      <c r="N33" s="13">
        <f t="shared" si="5"/>
        <v>6.5528536464513671E-6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-0.82692523662007655</v>
      </c>
      <c r="M34">
        <f t="shared" si="4"/>
        <v>-2.3370551891168008</v>
      </c>
      <c r="N34" s="13">
        <f t="shared" si="5"/>
        <v>1.6118140215484599E-5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-1.0039972146492202</v>
      </c>
      <c r="M35">
        <f t="shared" si="4"/>
        <v>-2.4653137494509982</v>
      </c>
      <c r="N35" s="13">
        <f t="shared" si="5"/>
        <v>2.7268390344800523E-5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-1.1699617607591648</v>
      </c>
      <c r="M36">
        <f t="shared" si="4"/>
        <v>-2.5867567321290492</v>
      </c>
      <c r="N36" s="13">
        <f t="shared" si="5"/>
        <v>3.8520930419766267E-5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-1.3253842022132094</v>
      </c>
      <c r="M37">
        <f t="shared" si="4"/>
        <v>-2.7016500720949903</v>
      </c>
      <c r="N37" s="13">
        <f t="shared" si="5"/>
        <v>4.8884828622744721E-5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-1.4708022381286261</v>
      </c>
      <c r="M38">
        <f t="shared" si="4"/>
        <v>-2.810249866226104</v>
      </c>
      <c r="N38" s="13">
        <f t="shared" si="5"/>
        <v>5.7745321013734248E-5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-1.6067272831361414</v>
      </c>
      <c r="M39">
        <f t="shared" si="4"/>
        <v>-2.9128027418085072</v>
      </c>
      <c r="N39" s="13">
        <f t="shared" si="5"/>
        <v>6.4770371567998461E-5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-1.7336457452346723</v>
      </c>
      <c r="M40">
        <f t="shared" si="4"/>
        <v>-3.0095462106242916</v>
      </c>
      <c r="N40" s="13">
        <f t="shared" si="5"/>
        <v>6.9835699128534793E-5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-1.8520202411111026</v>
      </c>
      <c r="M41">
        <f t="shared" si="4"/>
        <v>-3.1007090092463683</v>
      </c>
      <c r="N41" s="13">
        <f t="shared" si="5"/>
        <v>7.2965148359214823E-5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-1.9622907520285802</v>
      </c>
      <c r="M42">
        <f t="shared" si="4"/>
        <v>-3.1865114261106005</v>
      </c>
      <c r="N42" s="13">
        <f t="shared" si="5"/>
        <v>7.4283751838806686E-5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-2.0648757232294006</v>
      </c>
      <c r="M43">
        <f t="shared" si="4"/>
        <v>-3.2671656159096676</v>
      </c>
      <c r="N43" s="13">
        <f t="shared" si="5"/>
        <v>7.3981235845075466E-5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-2.1601731096493388</v>
      </c>
      <c r="M44">
        <f t="shared" si="4"/>
        <v>-3.3428759018290144</v>
      </c>
      <c r="N44" s="13">
        <f t="shared" si="5"/>
        <v>7.2284071422150083E-5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-2.2485613705989604</v>
      </c>
      <c r="M45">
        <f t="shared" si="4"/>
        <v>-3.4138390661225992</v>
      </c>
      <c r="N45" s="13">
        <f t="shared" si="5"/>
        <v>6.9434472292819667E-5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-2.3304004159333864</v>
      </c>
      <c r="M46">
        <f t="shared" si="4"/>
        <v>-3.4802446295041829</v>
      </c>
      <c r="N46" s="13">
        <f t="shared" si="5"/>
        <v>6.567499844723603E-5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-2.4060325061048111</v>
      </c>
      <c r="M47">
        <f t="shared" si="4"/>
        <v>-3.54227511980916</v>
      </c>
      <c r="N47" s="13">
        <f t="shared" si="5"/>
        <v>6.1237644431171481E-5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-2.4757831083718114</v>
      </c>
      <c r="M48">
        <f t="shared" si="4"/>
        <v>-3.6001063303623031</v>
      </c>
      <c r="N48" s="13">
        <f t="shared" si="5"/>
        <v>5.6336479381201338E-5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-2.5399617113250721</v>
      </c>
      <c r="M49">
        <f t="shared" si="4"/>
        <v>-3.6539075684676989</v>
      </c>
      <c r="N49" s="13">
        <f t="shared" si="5"/>
        <v>5.1163066010657116E-5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-2.5988625997809072</v>
      </c>
      <c r="M50">
        <f t="shared" si="4"/>
        <v>-3.7038418944193863</v>
      </c>
      <c r="N50" s="13">
        <f t="shared" si="5"/>
        <v>4.5884021811753775E-5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-2.6527655919911441</v>
      </c>
      <c r="M51">
        <f t="shared" si="4"/>
        <v>-3.7500663514138974</v>
      </c>
      <c r="N51" s="13">
        <f t="shared" si="5"/>
        <v>4.0640200991925256E-5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-2.7019367410205177</v>
      </c>
      <c r="M52">
        <f t="shared" si="4"/>
        <v>-3.7927321867295793</v>
      </c>
      <c r="N52" s="13">
        <f t="shared" si="5"/>
        <v>3.5547072979671097E-5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-2.7466290020502147</v>
      </c>
      <c r="M53">
        <f t="shared" si="4"/>
        <v>-3.8319850645220193</v>
      </c>
      <c r="N53" s="13">
        <f t="shared" si="5"/>
        <v>3.069595522724642E-5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-2.7870828672784875</v>
      </c>
      <c r="M54">
        <f t="shared" si="4"/>
        <v>-3.8679652705699143</v>
      </c>
      <c r="N54" s="13">
        <f t="shared" si="5"/>
        <v>2.6155826679357133E-5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-2.8235269700060268</v>
      </c>
      <c r="M55">
        <f t="shared" si="4"/>
        <v>-3.9008079092915864</v>
      </c>
      <c r="N55" s="13">
        <f t="shared" si="5"/>
        <v>2.1975505575146793E-5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-2.8561786594147356</v>
      </c>
      <c r="M56">
        <f t="shared" si="4"/>
        <v>-3.9306430933387224</v>
      </c>
      <c r="N56" s="13">
        <f t="shared" si="5"/>
        <v>1.8186022847140095E-5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-2.8852445474735955</v>
      </c>
      <c r="M57">
        <f t="shared" si="4"/>
        <v>-3.9575961260609902</v>
      </c>
      <c r="N57" s="13">
        <f t="shared" si="5"/>
        <v>1.4803061712551663E-5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-2.9109210293341947</v>
      </c>
      <c r="M58">
        <f t="shared" si="4"/>
        <v>-3.9817876771228486</v>
      </c>
      <c r="N58" s="13">
        <f t="shared" si="5"/>
        <v>1.1829366353979894E-5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-2.9333947785108161</v>
      </c>
      <c r="M59">
        <f t="shared" si="4"/>
        <v>-4.0033339515419719</v>
      </c>
      <c r="N59" s="13">
        <f t="shared" si="5"/>
        <v>9.2570489317134408E-6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-2.9528432180759845</v>
      </c>
      <c r="M60">
        <f t="shared" si="4"/>
        <v>-4.0223468524075496</v>
      </c>
      <c r="N60" s="13">
        <f t="shared" si="5"/>
        <v>7.0697454842630076E-6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-2.9694349690413837</v>
      </c>
      <c r="M61">
        <f t="shared" si="4"/>
        <v>-4.038934137525855</v>
      </c>
      <c r="N61" s="13">
        <f t="shared" si="5"/>
        <v>5.2445883522246838E-6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-2.9833302770362833</v>
      </c>
      <c r="M62">
        <f t="shared" si="4"/>
        <v>-4.0531995702302339</v>
      </c>
      <c r="N62" s="13">
        <f t="shared" si="5"/>
        <v>3.7539762901449652E-6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-2.9946814183407247</v>
      </c>
      <c r="M63">
        <f t="shared" si="4"/>
        <v>-4.0652430645828215</v>
      </c>
      <c r="N63" s="13">
        <f t="shared" si="5"/>
        <v>2.5671339993102713E-6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-3.0036330862785219</v>
      </c>
      <c r="M64">
        <f t="shared" si="4"/>
        <v>-4.0751608251859066</v>
      </c>
      <c r="N64" s="13">
        <f t="shared" si="5"/>
        <v>1.6514609237866927E-6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-3.0103227589257013</v>
      </c>
      <c r="M65">
        <f t="shared" si="4"/>
        <v>-4.0830454818118582</v>
      </c>
      <c r="N65" s="13">
        <f t="shared" si="5"/>
        <v>9.7367523289630002E-7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-3.0148810490428914</v>
      </c>
      <c r="M66">
        <f t="shared" si="4"/>
        <v>-4.088986219051991</v>
      </c>
      <c r="N66" s="13">
        <f t="shared" si="5"/>
        <v>5.0076333137240185E-7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-3.0174320370955492</v>
      </c>
      <c r="M67">
        <f t="shared" si="4"/>
        <v>-4.0930689011764709</v>
      </c>
      <c r="N67" s="13">
        <f t="shared" si="5"/>
        <v>2.0074830347083208E-7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-3.0180935881834543</v>
      </c>
      <c r="M68">
        <f t="shared" si="4"/>
        <v>-4.0953761923895993</v>
      </c>
      <c r="N68" s="13">
        <f t="shared" si="5"/>
        <v>4.3292672504685495E-4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-3.0169776536605739</v>
      </c>
      <c r="M69">
        <f t="shared" si="4"/>
        <v>-4.0959876726572197</v>
      </c>
      <c r="N69" s="62">
        <f t="shared" si="5"/>
        <v>1.5196338002395913E-6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-3.0141905581881216</v>
      </c>
      <c r="M70">
        <f t="shared" si="4"/>
        <v>-4.0949799492758956</v>
      </c>
      <c r="N70" s="13">
        <f t="shared" si="5"/>
        <v>4.5495978518201983E-4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-3.0098332729271986</v>
      </c>
      <c r="M71">
        <f t="shared" si="4"/>
        <v>-4.0924267643465591</v>
      </c>
      <c r="N71" s="13">
        <f t="shared" si="5"/>
        <v>1.5611459207235956E-7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-3.0040016755428613</v>
      </c>
      <c r="M72">
        <f t="shared" si="4"/>
        <v>-4.0883990983088587</v>
      </c>
      <c r="N72" s="13">
        <f t="shared" si="5"/>
        <v>3.1152436217520201E-7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-2.9967867976585545</v>
      </c>
      <c r="M73">
        <f t="shared" si="4"/>
        <v>-4.0829652696860208</v>
      </c>
      <c r="N73" s="13">
        <f t="shared" si="5"/>
        <v>4.9399146261726287E-7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-2.9882750603686383</v>
      </c>
      <c r="M74">
        <f t="shared" si="4"/>
        <v>-4.0761910311841589</v>
      </c>
      <c r="N74" s="13">
        <f t="shared" si="5"/>
        <v>6.8848543070056659E-7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-2.9785484983870636</v>
      </c>
      <c r="M75">
        <f t="shared" si="4"/>
        <v>-4.0681396622840849</v>
      </c>
      <c r="N75" s="13">
        <f t="shared" si="5"/>
        <v>8.8257708818865491E-7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-2.967684973381989</v>
      </c>
      <c r="M76">
        <f t="shared" si="4"/>
        <v>-4.0588720584582596</v>
      </c>
      <c r="N76" s="13">
        <f t="shared" si="5"/>
        <v>1.0662927740066961E-6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-2.9557583770193672</v>
      </c>
      <c r="M77">
        <f t="shared" si="4"/>
        <v>-4.0484468171401637</v>
      </c>
      <c r="N77" s="13">
        <f t="shared" si="5"/>
        <v>1.2319357762232404E-6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-2.9428388242130121</v>
      </c>
      <c r="M78">
        <f t="shared" si="4"/>
        <v>-4.0369203205683775</v>
      </c>
      <c r="N78" s="13">
        <f t="shared" si="5"/>
        <v>1.3738846022739092E-6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-2.9289928370544094</v>
      </c>
      <c r="M79">
        <f t="shared" si="4"/>
        <v>-4.0243468156227502</v>
      </c>
      <c r="N79" s="13">
        <f t="shared" si="5"/>
        <v>1.4883765077451796E-6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-2.9142835198725368</v>
      </c>
      <c r="M80">
        <f t="shared" si="4"/>
        <v>-4.0107784907654951</v>
      </c>
      <c r="N80" s="13">
        <f t="shared" si="5"/>
        <v>1.5732835358092099E-6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-2.8987707258520099</v>
      </c>
      <c r="M81">
        <f t="shared" si="4"/>
        <v>-3.9962655501955009</v>
      </c>
      <c r="N81" s="13">
        <f t="shared" si="5"/>
        <v>1.6278872164669177E-6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-2.8825112156170771</v>
      </c>
      <c r="M82">
        <f t="shared" si="4"/>
        <v>-3.9808562853199554</v>
      </c>
      <c r="N82" s="13">
        <f t="shared" si="5"/>
        <v>1.6526570472317542E-6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-2.8655588081691787</v>
      </c>
      <c r="M83">
        <f t="shared" si="4"/>
        <v>-3.9645971436433118</v>
      </c>
      <c r="N83" s="13">
        <f t="shared" si="5"/>
        <v>1.649036931113667E-6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+24*$L$4*EXP(-$L$6*(SQRT(3)*G84/$L$10-1))+12*$L$4*EXP(-$L$6*(SQRT(4)*G84/$L$10-1))+8*$L$4*EXP(-$L$6*(SQRT(5)*G84/$L$10-1))-SQRT($L$9*$L$5^2*EXP(-2*$L$7*(G84/$L$10-1))+6*$L$5^2*EXP(-2*$L$7*(SQRT(2)*G84/$L$10-1))+24*$L$5^2*EXP(-2*$L$7*(SQRT(3)*G84/$L$10-1))+12*$L$5^2*EXP(-2*$L$7*(SQRT(4)*G84/$L$10-1))+8*$L$5^2*EXP(-2*$L$7*(SQRT(5)*G84/$L$10-1)))</f>
        <v>-2.8479645245469505</v>
      </c>
      <c r="M84">
        <f t="shared" ref="M84:M147" si="11">$L$9*$O$6*EXP(-$O$4*(G84/$L$10-1))+6*$O$6*EXP(-$O$4*(SQRT(2)*G84/$L$10-1))+24*$O$6*EXP(-$O$4*(SQRT(3)*G84/$L$10-1))+12*$O$6*EXP(-$O$4*(SQRT(4)*G84/$L$10-1))+8*$O$6*EXP(-$O$4*(SQRT(5)*G84/$L$10-1))-SQRT($L$9*$O$7^2*EXP(-2*$O$5*(G84/$L$10-1))+6*$O$7^2*EXP(-2*$O$5*(SQRT(2)*G84/$L$10-1))+24*$O$7^2*EXP(-2*$O$5*(SQRT(3)*G84/$L$10-1))+12*$O$7^2*EXP(-2*$O$5*(SQRT(4)*G84/$L$10-1))+8*$O$7^2*EXP(-2*$O$5*(SQRT(5)*G84/$L$10-1)))</f>
        <v>-3.9475327951696482</v>
      </c>
      <c r="N84" s="13">
        <f t="shared" ref="N84:N147" si="12">(M84-H84)^2*O84</f>
        <v>1.619242887364294E-6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-2.8297767245596583</v>
      </c>
      <c r="M85">
        <f t="shared" si="11"/>
        <v>-3.9297061964108098</v>
      </c>
      <c r="N85" s="13">
        <f t="shared" si="12"/>
        <v>1.5660745758989251E-6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-2.8110412369280198</v>
      </c>
      <c r="M86">
        <f t="shared" si="11"/>
        <v>-3.9111586520890729</v>
      </c>
      <c r="N86" s="13">
        <f t="shared" si="12"/>
        <v>1.492742486919931E-6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-2.7918014831501834</v>
      </c>
      <c r="M87">
        <f t="shared" si="11"/>
        <v>-3.8919298746196418</v>
      </c>
      <c r="N87" s="13">
        <f t="shared" si="12"/>
        <v>1.4027120405675337E-6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-2.7720985953952377</v>
      </c>
      <c r="M88">
        <f t="shared" si="11"/>
        <v>-3.8720580414550003</v>
      </c>
      <c r="N88" s="13">
        <f t="shared" si="12"/>
        <v>1.2995653134497119E-6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-2.751971528711957</v>
      </c>
      <c r="M89">
        <f t="shared" si="11"/>
        <v>-3.851579850369967</v>
      </c>
      <c r="N89" s="13">
        <f t="shared" si="12"/>
        <v>1.1868806557733132E-6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-2.7314571678266182</v>
      </c>
      <c r="M90">
        <f t="shared" si="11"/>
        <v>-3.8305305727632537</v>
      </c>
      <c r="N90" s="13">
        <f t="shared" si="12"/>
        <v>1.0681300792390276E-6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-2.7105904287904017</v>
      </c>
      <c r="M91">
        <f t="shared" si="11"/>
        <v>-3.8089441050484298</v>
      </c>
      <c r="N91" s="13">
        <f t="shared" si="12"/>
        <v>9.4659397669281125E-7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-2.6894043557243479</v>
      </c>
      <c r="M92">
        <f t="shared" si="11"/>
        <v>-3.7868530182044062</v>
      </c>
      <c r="N92" s="13">
        <f t="shared" si="12"/>
        <v>8.2529247420980072E-7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-2.6679302128978262</v>
      </c>
      <c r="M93">
        <f t="shared" si="11"/>
        <v>-3.7642886055528351</v>
      </c>
      <c r="N93" s="13">
        <f t="shared" si="12"/>
        <v>7.0693250969556687E-7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-2.6461975723650735</v>
      </c>
      <c r="M94">
        <f t="shared" si="11"/>
        <v>-3.741280928827309</v>
      </c>
      <c r="N94" s="13">
        <f t="shared" si="12"/>
        <v>5.9386957312585342E-7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-2.624234397373526</v>
      </c>
      <c r="M95">
        <f t="shared" si="11"/>
        <v>-3.7178588625967102</v>
      </c>
      <c r="N95" s="13">
        <f t="shared" si="12"/>
        <v>4.8808292771983246E-7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-2.6020671217473272</v>
      </c>
      <c r="M96">
        <f t="shared" si="11"/>
        <v>-3.6940501371027281</v>
      </c>
      <c r="N96" s="13">
        <f t="shared" si="12"/>
        <v>3.9116305300215986E-7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-2.5797207254396057</v>
      </c>
      <c r="M97">
        <f t="shared" si="11"/>
        <v>-3.6698813795693006</v>
      </c>
      <c r="N97" s="13">
        <f t="shared" si="12"/>
        <v>3.0431000526392659E-7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-2.5572188064377537</v>
      </c>
      <c r="M98">
        <f t="shared" si="11"/>
        <v>-3.6453781540395012</v>
      </c>
      <c r="N98" s="13">
        <f t="shared" si="12"/>
        <v>2.2834137407206667E-7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-2.5345836491970624</v>
      </c>
      <c r="M99">
        <f t="shared" si="11"/>
        <v>-3.6205649997933516</v>
      </c>
      <c r="N99" s="13">
        <f t="shared" si="12"/>
        <v>1.63708520585646E-7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-2.5118362897696227</v>
      </c>
      <c r="M100">
        <f t="shared" si="11"/>
        <v>-3.595465468397983</v>
      </c>
      <c r="N100" s="13">
        <f t="shared" si="12"/>
        <v>1.1051981105307214E-7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-2.4889965777873373</v>
      </c>
      <c r="M101">
        <f t="shared" si="11"/>
        <v>-3.5701021594396725</v>
      </c>
      <c r="N101" s="13">
        <f t="shared" si="12"/>
        <v>6.8569603120725343E-8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-2.4660832354502635</v>
      </c>
      <c r="M102">
        <f t="shared" si="11"/>
        <v>-3.5444967549854054</v>
      </c>
      <c r="N102" s="13">
        <f t="shared" si="12"/>
        <v>3.7371800536444555E-8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-2.4431139136641833</v>
      </c>
      <c r="M103">
        <f t="shared" si="11"/>
        <v>-3.5186700528197901</v>
      </c>
      <c r="N103" s="13">
        <f t="shared" si="12"/>
        <v>1.6196860344129241E-8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-2.4201052454644301</v>
      </c>
      <c r="M104">
        <f t="shared" si="11"/>
        <v>-3.4926419985015595</v>
      </c>
      <c r="N104" s="13">
        <f t="shared" si="12"/>
        <v>4.1112132085053743E-9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-2.3970728968563333</v>
      </c>
      <c r="M105">
        <f t="shared" si="11"/>
        <v>-3.4664317162820861</v>
      </c>
      <c r="N105" s="13">
        <f t="shared" si="12"/>
        <v>1.8139950655680867E-11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-2.374031615196432</v>
      </c>
      <c r="M106">
        <f t="shared" si="11"/>
        <v>-3.4400575389268861</v>
      </c>
      <c r="N106" s="13">
        <f t="shared" si="12"/>
        <v>2.6992333467629108E-9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-2.3509952752325911</v>
      </c>
      <c r="M107">
        <f t="shared" si="11"/>
        <v>-3.4135370364795028</v>
      </c>
      <c r="N107" s="13">
        <f t="shared" si="12"/>
        <v>1.0855662312449812E-8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-2.3279769229155081</v>
      </c>
      <c r="M108">
        <f t="shared" si="11"/>
        <v>-3.3868870440057144</v>
      </c>
      <c r="N108" s="13">
        <f t="shared" si="12"/>
        <v>2.3148544016783615E-8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-2.3049888170886512</v>
      </c>
      <c r="M109">
        <f t="shared" si="11"/>
        <v>-3.3601236883546024</v>
      </c>
      <c r="N109" s="13">
        <f t="shared" si="12"/>
        <v>3.8237817041248843E-8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-2.2820424691585668</v>
      </c>
      <c r="M110">
        <f t="shared" si="11"/>
        <v>-3.3332624139716871</v>
      </c>
      <c r="N110" s="13">
        <f t="shared" si="12"/>
        <v>5.4819094306408457E-8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-2.2591486808425612</v>
      </c>
      <c r="M111">
        <f t="shared" si="11"/>
        <v>-3.3063180077980023</v>
      </c>
      <c r="N111" s="13">
        <f t="shared" si="12"/>
        <v>7.1658057194799354E-8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-2.2363175800861153</v>
      </c>
      <c r="M112">
        <f t="shared" si="11"/>
        <v>-3.2793046232877749</v>
      </c>
      <c r="N112" s="13">
        <f t="shared" si="12"/>
        <v>8.7622031435200047E-5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-2.2135586552379527</v>
      </c>
      <c r="M113">
        <f t="shared" si="11"/>
        <v>-3.2522358035761423</v>
      </c>
      <c r="N113" s="13">
        <f t="shared" si="12"/>
        <v>1.0170846020724891E-4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-2.1908807875664653</v>
      </c>
      <c r="M114">
        <f t="shared" si="11"/>
        <v>-3.225124503827201</v>
      </c>
      <c r="N114" s="13">
        <f t="shared" si="12"/>
        <v>1.1307006021604476E-4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-2.1682922821971577</v>
      </c>
      <c r="M115">
        <f t="shared" si="11"/>
        <v>-3.1979831127915834</v>
      </c>
      <c r="N115" s="13">
        <f t="shared" si="12"/>
        <v>1.2103651181657399E-7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-2.1458008975469918</v>
      </c>
      <c r="M116">
        <f t="shared" si="11"/>
        <v>-3.1708234736016605</v>
      </c>
      <c r="N116" s="13">
        <f t="shared" si="12"/>
        <v>1.2513259438128489E-7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-2.1234138733278054</v>
      </c>
      <c r="M117">
        <f t="shared" si="11"/>
        <v>-3.1436569038314701</v>
      </c>
      <c r="N117" s="13">
        <f t="shared" si="12"/>
        <v>1.2509273299707221E-7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-2.1011379571875937</v>
      </c>
      <c r="M118">
        <f t="shared" si="11"/>
        <v>-3.1164942148474766</v>
      </c>
      <c r="N118" s="13">
        <f t="shared" si="12"/>
        <v>1.2087197205911846E-7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-2.0789794300550688</v>
      </c>
      <c r="M119">
        <f t="shared" si="11"/>
        <v>-3.0893457304753067</v>
      </c>
      <c r="N119" s="13">
        <f t="shared" si="12"/>
        <v>1.1265343557520575E-7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-2.0569441302498213</v>
      </c>
      <c r="M120">
        <f t="shared" si="11"/>
        <v>-3.0622213050067106</v>
      </c>
      <c r="N120" s="13">
        <f t="shared" si="12"/>
        <v>1.0085237299711551E-7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-2.0350374764173984</v>
      </c>
      <c r="M121">
        <f t="shared" si="11"/>
        <v>-3.0351303405700971</v>
      </c>
      <c r="N121" s="13">
        <f t="shared" si="12"/>
        <v>8.611692334398159E-8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-2.0132644893457807</v>
      </c>
      <c r="M122">
        <f t="shared" si="11"/>
        <v>-3.0080818038871682</v>
      </c>
      <c r="N122" s="13">
        <f t="shared" si="12"/>
        <v>6.9325759452142489E-8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-1.9916298127170007</v>
      </c>
      <c r="M123">
        <f t="shared" si="11"/>
        <v>-2.9810842424373409</v>
      </c>
      <c r="N123" s="13">
        <f t="shared" si="12"/>
        <v>5.1582798584959466E-8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-1.9701377328451202</v>
      </c>
      <c r="M124">
        <f t="shared" si="11"/>
        <v>-2.9541458000508842</v>
      </c>
      <c r="N124" s="13">
        <f t="shared" si="12"/>
        <v>3.4209185631128333E-8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-1.9487921974492832</v>
      </c>
      <c r="M125">
        <f t="shared" si="11"/>
        <v>-2.9272742319509231</v>
      </c>
      <c r="N125" s="13">
        <f t="shared" si="12"/>
        <v>1.8732770915225501E-8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-1.927596833508239</v>
      </c>
      <c r="M126">
        <f t="shared" si="11"/>
        <v>-2.9004769192637512</v>
      </c>
      <c r="N126" s="13">
        <f t="shared" si="12"/>
        <v>6.8753166101308717E-9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-1.9065549642405177</v>
      </c>
      <c r="M127">
        <f t="shared" si="11"/>
        <v>-2.8737608830161858</v>
      </c>
      <c r="N127" s="13">
        <f t="shared" si="12"/>
        <v>5.3767406215137689E-10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-1.8856696252523115</v>
      </c>
      <c r="M128">
        <f t="shared" si="11"/>
        <v>-2.8471327976380278</v>
      </c>
      <c r="N128" s="13">
        <f t="shared" si="12"/>
        <v>1.7831793785259563E-9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-1.8649435798930931</v>
      </c>
      <c r="M129">
        <f t="shared" si="11"/>
        <v>-2.8205990039870406</v>
      </c>
      <c r="N129" s="13">
        <f t="shared" si="12"/>
        <v>1.2819516645000514E-8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-1.8443793338571135</v>
      </c>
      <c r="M130">
        <f t="shared" si="11"/>
        <v>-2.7941655219132588</v>
      </c>
      <c r="N130" s="13">
        <f t="shared" si="12"/>
        <v>3.5979297419256804E-8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-1.8239791490670407</v>
      </c>
      <c r="M131">
        <f t="shared" si="11"/>
        <v>-2.7678380623787699</v>
      </c>
      <c r="N131" s="13">
        <f t="shared" si="12"/>
        <v>7.369960200509128E-8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-1.8037450568743307</v>
      </c>
      <c r="M132">
        <f t="shared" si="11"/>
        <v>-2.7416220391486457</v>
      </c>
      <c r="N132" s="13">
        <f t="shared" si="12"/>
        <v>1.2850072265691962E-7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-1.7836788706092048</v>
      </c>
      <c r="M133">
        <f t="shared" si="11"/>
        <v>-2.7155225800680198</v>
      </c>
      <c r="N133" s="13">
        <f t="shared" si="12"/>
        <v>2.0296434167322045E-7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-1.7637821975115675</v>
      </c>
      <c r="M134">
        <f t="shared" si="11"/>
        <v>-2.6895445379398679</v>
      </c>
      <c r="N134" s="13">
        <f t="shared" si="12"/>
        <v>2.9971136842162999E-7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-1.7440564500726863</v>
      </c>
      <c r="M135">
        <f t="shared" si="11"/>
        <v>-2.6636925010174806</v>
      </c>
      <c r="N135" s="13">
        <f t="shared" si="12"/>
        <v>4.2137964908173013E-7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-1.7245028568160208</v>
      </c>
      <c r="M136">
        <f t="shared" si="11"/>
        <v>-2.6379708031251154</v>
      </c>
      <c r="N136" s="13">
        <f t="shared" si="12"/>
        <v>5.7060175145281713E-7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-1.7051224725442469</v>
      </c>
      <c r="M137">
        <f t="shared" si="11"/>
        <v>-2.6123835334198802</v>
      </c>
      <c r="N137" s="13">
        <f t="shared" si="12"/>
        <v>7.4998301472252601E-7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-1.685916188078201</v>
      </c>
      <c r="M138">
        <f t="shared" si="11"/>
        <v>-2.5869345458073902</v>
      </c>
      <c r="N138" s="13">
        <f t="shared" si="12"/>
        <v>9.6208004096288216E-7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-1.6668847395122584</v>
      </c>
      <c r="M139">
        <f t="shared" si="11"/>
        <v>-2.5616274680233202</v>
      </c>
      <c r="N139" s="13">
        <f t="shared" si="12"/>
        <v>1.2093797914079737E-6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-1.6480287170094734</v>
      </c>
      <c r="M140">
        <f t="shared" si="11"/>
        <v>-2.5364657103925388</v>
      </c>
      <c r="N140" s="13">
        <f t="shared" si="12"/>
        <v>1.4942794363780733E-6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-1.6293485731586934</v>
      </c>
      <c r="M141">
        <f t="shared" si="11"/>
        <v>-2.5114524742770961</v>
      </c>
      <c r="N141" s="13">
        <f t="shared" si="12"/>
        <v>1.8190670934574567E-6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-1.6108446309148035</v>
      </c>
      <c r="M142">
        <f t="shared" si="11"/>
        <v>-2.4865907602239443</v>
      </c>
      <c r="N142" s="13">
        <f t="shared" si="12"/>
        <v>2.1859035739941302E-6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-1.5925170911422193</v>
      </c>
      <c r="M143">
        <f t="shared" si="11"/>
        <v>-2.4618833758228722</v>
      </c>
      <c r="N143" s="13">
        <f t="shared" si="12"/>
        <v>2.5968052436985903E-6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-1.5743660397808301</v>
      </c>
      <c r="M144">
        <f t="shared" si="11"/>
        <v>-2.4373329432847992</v>
      </c>
      <c r="N144" s="13">
        <f t="shared" si="12"/>
        <v>3.0536280887047807E-6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-1.5563914546526059</v>
      </c>
      <c r="M145">
        <f t="shared" si="11"/>
        <v>-2.4129419067501492</v>
      </c>
      <c r="N145" s="13">
        <f t="shared" si="12"/>
        <v>3.5580530647509039E-6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-1.5385932119262808</v>
      </c>
      <c r="M146">
        <f t="shared" si="11"/>
        <v>-2.3887125393367756</v>
      </c>
      <c r="N146" s="13">
        <f t="shared" si="12"/>
        <v>4.1115727931833789E-6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-1.520971092256638</v>
      </c>
      <c r="M147">
        <f t="shared" si="11"/>
        <v>-2.3646469499364891</v>
      </c>
      <c r="N147" s="13">
        <f t="shared" si="12"/>
        <v>4.7154796545929435E-6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+24*$L$4*EXP(-$L$6*(SQRT(3)*G148/$L$10-1))+12*$L$4*EXP(-$L$6*(SQRT(4)*G148/$L$10-1))+8*$L$4*EXP(-$L$6*(SQRT(5)*G148/$L$10-1))-SQRT($L$9*$L$5^2*EXP(-2*$L$7*(G148/$L$10-1))+6*$L$5^2*EXP(-2*$L$7*(SQRT(2)*G148/$L$10-1))+24*$L$5^2*EXP(-2*$L$7*(SQRT(3)*G148/$L$10-1))+12*$L$5^2*EXP(-2*$L$7*(SQRT(4)*G148/$L$10-1))+8*$L$5^2*EXP(-2*$L$7*(SQRT(5)*G148/$L$10-1)))</f>
        <v>-1.5035247866141523</v>
      </c>
      <c r="M148">
        <f t="shared" ref="M148:M211" si="18">$L$9*$O$6*EXP(-$O$4*(G148/$L$10-1))+6*$O$6*EXP(-$O$4*(SQRT(2)*G148/$L$10-1))+24*$O$6*EXP(-$O$4*(SQRT(3)*G148/$L$10-1))+12*$O$6*EXP(-$O$4*(SQRT(4)*G148/$L$10-1))+8*$O$6*EXP(-$O$4*(SQRT(5)*G148/$L$10-1))-SQRT($L$9*$O$7^2*EXP(-2*$O$5*(G148/$L$10-1))+6*$O$7^2*EXP(-2*$O$5*(SQRT(2)*G148/$L$10-1))+24*$O$7^2*EXP(-2*$O$5*(SQRT(3)*G148/$L$10-1))+12*$O$7^2*EXP(-2*$O$5*(SQRT(4)*G148/$L$10-1))+8*$O$7^2*EXP(-2*$O$5*(SQRT(5)*G148/$L$10-1)))</f>
        <v>-2.3407470897689757</v>
      </c>
      <c r="N148" s="13">
        <f t="shared" ref="N148:N211" si="19">(M148-H148)^2*O148</f>
        <v>5.3708553180305614E-6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-1.4862539018199965</v>
      </c>
      <c r="M149">
        <f t="shared" si="18"/>
        <v>-2.3170147587015633</v>
      </c>
      <c r="N149" s="13">
        <f t="shared" si="19"/>
        <v>6.0785617317085396E-6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-1.469157965800671</v>
      </c>
      <c r="M150">
        <f t="shared" si="18"/>
        <v>-2.2934516113429937</v>
      </c>
      <c r="N150" s="13">
        <f t="shared" si="19"/>
        <v>6.8392335895278577E-6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-1.4522364325758716</v>
      </c>
      <c r="M151">
        <f t="shared" si="18"/>
        <v>-2.2700591629190932</v>
      </c>
      <c r="N151" s="13">
        <f t="shared" si="19"/>
        <v>7.6532722769745596E-6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-1.4354886869925247</v>
      </c>
      <c r="M152">
        <f t="shared" si="18"/>
        <v>-2.2468387949379345</v>
      </c>
      <c r="N152" s="13">
        <f t="shared" si="19"/>
        <v>8.5208412896465029E-6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-1.4189140492173169</v>
      </c>
      <c r="M153">
        <f t="shared" si="18"/>
        <v>-2.2237917606518263</v>
      </c>
      <c r="N153" s="13">
        <f t="shared" si="19"/>
        <v>9.4418631082688819E-6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-1.4025117789994439</v>
      </c>
      <c r="M154">
        <f t="shared" si="18"/>
        <v>-2.2009191903232144</v>
      </c>
      <c r="N154" s="13">
        <f t="shared" si="19"/>
        <v>1.041601750530566E-5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-1.3862810797147564</v>
      </c>
      <c r="M155">
        <f t="shared" si="18"/>
        <v>-2.178222096301325</v>
      </c>
      <c r="N155" s="13">
        <f t="shared" si="19"/>
        <v>1.1442741249969838E-5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-1.3702211022019264</v>
      </c>
      <c r="M156">
        <f t="shared" si="18"/>
        <v>-2.1557013779161438</v>
      </c>
      <c r="N156" s="13">
        <f t="shared" si="19"/>
        <v>1.2521229171566663E-5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-1.3543309484007617</v>
      </c>
      <c r="M157">
        <f t="shared" si="18"/>
        <v>-2.1333578261960922</v>
      </c>
      <c r="N157" s="13">
        <f t="shared" si="19"/>
        <v>1.3650436534003088E-5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-1.3386096748023057</v>
      </c>
      <c r="M158">
        <f t="shared" si="18"/>
        <v>-2.1111921284155533</v>
      </c>
      <c r="N158" s="13">
        <f t="shared" si="19"/>
        <v>1.4829082668714994E-5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-1.3230562957198906</v>
      </c>
      <c r="M159">
        <f t="shared" si="18"/>
        <v>-2.0892048724781529</v>
      </c>
      <c r="N159" s="13">
        <f t="shared" si="19"/>
        <v>1.6055655807975082E-5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-1.307669786389887</v>
      </c>
      <c r="M160">
        <f t="shared" si="18"/>
        <v>-2.0673965511415417</v>
      </c>
      <c r="N160" s="13">
        <f t="shared" si="19"/>
        <v>1.7328419055978368E-5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-1.2924490859104583</v>
      </c>
      <c r="M161">
        <f t="shared" si="18"/>
        <v>-2.045767566089185</v>
      </c>
      <c r="N161" s="13">
        <f t="shared" si="19"/>
        <v>1.8645417431289081E-5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-1.2773931000262391</v>
      </c>
      <c r="M162">
        <f t="shared" si="18"/>
        <v>-2.0243182318544992</v>
      </c>
      <c r="N162" s="13">
        <f t="shared" si="19"/>
        <v>2.0004485910944988E-5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-1.2625007037664677</v>
      </c>
      <c r="M163">
        <f t="shared" si="18"/>
        <v>-2.0030487796024619</v>
      </c>
      <c r="N163" s="13">
        <f t="shared" si="19"/>
        <v>2.1403258404157875E-5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-1.2477707439437522</v>
      </c>
      <c r="M164">
        <f t="shared" si="18"/>
        <v>-1.9819593607736885</v>
      </c>
      <c r="N164" s="13">
        <f t="shared" si="19"/>
        <v>2.2839177581060336E-5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-1.2332020415202984</v>
      </c>
      <c r="M165">
        <f t="shared" si="18"/>
        <v>-1.961050050595746</v>
      </c>
      <c r="N165" s="13">
        <f t="shared" si="19"/>
        <v>2.4309505480962294E-5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-1.2187933938480928</v>
      </c>
      <c r="M166">
        <f t="shared" si="18"/>
        <v>-1.9403208514663399</v>
      </c>
      <c r="N166" s="13">
        <f t="shared" si="19"/>
        <v>2.5811334823333231E-5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-1.2045435767892394</v>
      </c>
      <c r="M167">
        <f t="shared" si="18"/>
        <v>-1.9197716962128408</v>
      </c>
      <c r="N167" s="13">
        <f t="shared" si="19"/>
        <v>2.7341600944422244E-5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-1.1904513467223323</v>
      </c>
      <c r="M168">
        <f t="shared" si="18"/>
        <v>-1.8994024512324601</v>
      </c>
      <c r="N168" s="13">
        <f t="shared" si="19"/>
        <v>2.889709428242739E-5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-1.1765154424404758</v>
      </c>
      <c r="M169">
        <f t="shared" si="18"/>
        <v>-1.8792129195172347</v>
      </c>
      <c r="N169" s="13">
        <f t="shared" si="19"/>
        <v>3.0474473334500213E-5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-1.1627345869462875</v>
      </c>
      <c r="M170">
        <f t="shared" si="18"/>
        <v>-1.8592028435678456</v>
      </c>
      <c r="N170" s="13">
        <f t="shared" si="19"/>
        <v>3.2070278009856933E-5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-1.1491074891489694</v>
      </c>
      <c r="M171">
        <f t="shared" si="18"/>
        <v>-1.8393719082001461</v>
      </c>
      <c r="N171" s="13">
        <f t="shared" si="19"/>
        <v>3.368094330429318E-5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-1.1356328454682707</v>
      </c>
      <c r="M172">
        <f t="shared" si="18"/>
        <v>-1.8197197432481302</v>
      </c>
      <c r="N172" s="13">
        <f t="shared" si="19"/>
        <v>3.5302813223313724E-5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-1.122309341349965</v>
      </c>
      <c r="M173">
        <f t="shared" si="18"/>
        <v>-1.800245926166983</v>
      </c>
      <c r="N173" s="13">
        <f t="shared" si="19"/>
        <v>3.6932154882360455E-5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-1.1091356526972045</v>
      </c>
      <c r="M174">
        <f t="shared" si="18"/>
        <v>-1.7809499845396783</v>
      </c>
      <c r="N174" s="13">
        <f t="shared" si="19"/>
        <v>3.8565172715434051E-5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-1.0961104472219318</v>
      </c>
      <c r="M175">
        <f t="shared" si="18"/>
        <v>-1.7618313984905054</v>
      </c>
      <c r="N175" s="13">
        <f t="shared" si="19"/>
        <v>4.0198022725172822E-5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-1.0832323857203185</v>
      </c>
      <c r="M176">
        <f t="shared" si="18"/>
        <v>-1.7428896030087784</v>
      </c>
      <c r="N176" s="13">
        <f t="shared" si="19"/>
        <v>4.1826826710424397E-5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-1.0705001232760003</v>
      </c>
      <c r="M177">
        <f t="shared" si="18"/>
        <v>-1.7241239901858514</v>
      </c>
      <c r="N177" s="13">
        <f t="shared" si="19"/>
        <v>4.3447686410136561E-5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-1.0579123103947148</v>
      </c>
      <c r="M178">
        <f t="shared" si="18"/>
        <v>-1.7055339113684975</v>
      </c>
      <c r="N178" s="13">
        <f t="shared" si="19"/>
        <v>4.5056697504852694E-5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-1.0454675940737557</v>
      </c>
      <c r="M179">
        <f t="shared" si="18"/>
        <v>-1.6871186792315578</v>
      </c>
      <c r="N179" s="13">
        <f t="shared" si="19"/>
        <v>4.664996342084994E-5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-1.0331646188095065</v>
      </c>
      <c r="M180">
        <f t="shared" si="18"/>
        <v>-1.6688775697726961</v>
      </c>
      <c r="N180" s="13">
        <f t="shared" si="19"/>
        <v>4.8223608884509546E-5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-1.0210020275461453</v>
      </c>
      <c r="M181">
        <f t="shared" si="18"/>
        <v>-1.6508098242319833</v>
      </c>
      <c r="N181" s="13">
        <f t="shared" si="19"/>
        <v>4.9773793178293851E-5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-1.0089784625684786</v>
      </c>
      <c r="M182">
        <f t="shared" si="18"/>
        <v>-1.6329146509389494</v>
      </c>
      <c r="N182" s="13">
        <f t="shared" si="19"/>
        <v>5.1296723052511898E-5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-0.99709256634170385</v>
      </c>
      <c r="M183">
        <f t="shared" si="18"/>
        <v>-1.6151912270896436</v>
      </c>
      <c r="N183" s="13">
        <f t="shared" si="19"/>
        <v>5.2788665250914743E-5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-0.98534298230078088</v>
      </c>
      <c r="M184">
        <f t="shared" si="18"/>
        <v>-1.5976387004561592</v>
      </c>
      <c r="N184" s="13">
        <f t="shared" si="19"/>
        <v>5.4245958611147248E-5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-0.97372835559193971</v>
      </c>
      <c r="M185">
        <f t="shared" si="18"/>
        <v>-1.5802561910309951</v>
      </c>
      <c r="N185" s="13">
        <f t="shared" si="19"/>
        <v>5.5665025704718956E-5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-0.96224733376876248</v>
      </c>
      <c r="M186">
        <f t="shared" si="18"/>
        <v>-1.5630427926085417</v>
      </c>
      <c r="N186" s="13">
        <f t="shared" si="19"/>
        <v>5.70423839844477E-5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-0.95089856744511914</v>
      </c>
      <c r="M187">
        <f t="shared" si="18"/>
        <v>-1.5459975743059009</v>
      </c>
      <c r="N187" s="13">
        <f t="shared" si="19"/>
        <v>5.8374656410659796E-5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-0.93968071090716898</v>
      </c>
      <c r="M188">
        <f t="shared" si="18"/>
        <v>-1.5291195820251779</v>
      </c>
      <c r="N188" s="13">
        <f t="shared" si="19"/>
        <v>5.9658581530799417E-5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-0.92859242268649256</v>
      </c>
      <c r="M189">
        <f t="shared" si="18"/>
        <v>-1.5124078398592997</v>
      </c>
      <c r="N189" s="13">
        <f t="shared" si="19"/>
        <v>6.0891022990235973E-5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-0.91763236609635246</v>
      </c>
      <c r="M190">
        <f t="shared" si="18"/>
        <v>-1.4958613514433585</v>
      </c>
      <c r="N190" s="13">
        <f t="shared" si="19"/>
        <v>6.2068978455437525E-5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-0.90679920973295292</v>
      </c>
      <c r="M191">
        <f t="shared" si="18"/>
        <v>-1.4794791012533872</v>
      </c>
      <c r="N191" s="13">
        <f t="shared" si="19"/>
        <v>6.3189587933573741E-5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-0.89609162794350816</v>
      </c>
      <c r="M192">
        <f t="shared" si="18"/>
        <v>-1.4632600558544377</v>
      </c>
      <c r="N192" s="13">
        <f t="shared" si="19"/>
        <v>6.4250141475720085E-5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-0.88550830126281632</v>
      </c>
      <c r="M193">
        <f t="shared" si="18"/>
        <v>-1.4472031650997408</v>
      </c>
      <c r="N193" s="13">
        <f t="shared" si="19"/>
        <v>6.5248086253804781E-5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-0.87504791681996663</v>
      </c>
      <c r="M194">
        <f t="shared" si="18"/>
        <v>-1.4313073632826838</v>
      </c>
      <c r="N194" s="13">
        <f t="shared" si="19"/>
        <v>6.6181033004098866E-5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-0.86470916871672543</v>
      </c>
      <c r="M195">
        <f t="shared" si="18"/>
        <v>-1.4155715702432718</v>
      </c>
      <c r="N195" s="13">
        <f t="shared" si="19"/>
        <v>6.7046761833015816E-5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-0.85449075837906852</v>
      </c>
      <c r="M196">
        <f t="shared" si="18"/>
        <v>-1.3999946924306848</v>
      </c>
      <c r="N196" s="13">
        <f t="shared" si="19"/>
        <v>6.7843227383278202E-5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-0.84439139488325821</v>
      </c>
      <c r="M197">
        <f t="shared" si="18"/>
        <v>-1.384575623923491</v>
      </c>
      <c r="N197" s="13">
        <f t="shared" si="19"/>
        <v>6.8568563361117167E-5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-0.83440979525779668</v>
      </c>
      <c r="M198">
        <f t="shared" si="18"/>
        <v>-1.3693132474090137</v>
      </c>
      <c r="N198" s="13">
        <f t="shared" si="19"/>
        <v>6.9221086427643112E-5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-0.8245446847625183</v>
      </c>
      <c r="M199">
        <f t="shared" si="18"/>
        <v>-1.3542064351233116</v>
      </c>
      <c r="N199" s="13">
        <f t="shared" si="19"/>
        <v>6.9799299459412481E-5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-0.81479479714602077</v>
      </c>
      <c r="M200">
        <f t="shared" si="18"/>
        <v>-1.3392540497531567</v>
      </c>
      <c r="N200" s="13">
        <f t="shared" si="19"/>
        <v>7.0301894185753874E-5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-0.80515887488258597</v>
      </c>
      <c r="M201">
        <f t="shared" si="18"/>
        <v>-1.3244549453013845</v>
      </c>
      <c r="N201" s="13">
        <f t="shared" si="19"/>
        <v>7.072775321191431E-5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-0.79563566938967212</v>
      </c>
      <c r="M202">
        <f t="shared" si="18"/>
        <v>-1.3098079679169092</v>
      </c>
      <c r="N202" s="13">
        <f t="shared" si="19"/>
        <v>7.107595143914323E-5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-0.78622394122701555</v>
      </c>
      <c r="M203">
        <f t="shared" si="18"/>
        <v>-1.2953119566906661</v>
      </c>
      <c r="N203" s="13">
        <f t="shared" si="19"/>
        <v>7.1345756894663375E-5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-0.77692246027831657</v>
      </c>
      <c r="M204">
        <f t="shared" si="18"/>
        <v>-1.2809657444186975</v>
      </c>
      <c r="N204" s="13">
        <f t="shared" si="19"/>
        <v>7.153663098583208E-5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-0.76773000591646223</v>
      </c>
      <c r="M205">
        <f t="shared" si="18"/>
        <v>-1.2667681583335724</v>
      </c>
      <c r="N205" s="13">
        <f t="shared" si="19"/>
        <v>7.1648228194053364E-5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-0.75864536715315456</v>
      </c>
      <c r="M206">
        <f t="shared" si="18"/>
        <v>-1.2527180208052504</v>
      </c>
      <c r="N206" s="13">
        <f t="shared" si="19"/>
        <v>7.1680395226001481E-5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-0.74966734277380653</v>
      </c>
      <c r="M207">
        <f t="shared" si="18"/>
        <v>-1.238814150012512</v>
      </c>
      <c r="N207" s="13">
        <f t="shared" si="19"/>
        <v>7.1633169639967435E-5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-0.74079474145849722</v>
      </c>
      <c r="M208">
        <f t="shared" si="18"/>
        <v>-1.2250553605859937</v>
      </c>
      <c r="N208" s="13">
        <f t="shared" si="19"/>
        <v>7.1506777967019083E-5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-0.73202638188975355</v>
      </c>
      <c r="M209">
        <f t="shared" si="18"/>
        <v>-1.211440464223853</v>
      </c>
      <c r="N209" s="13">
        <f t="shared" si="19"/>
        <v>7.1301633347249334E-5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-0.72336109284789218</v>
      </c>
      <c r="M210">
        <f t="shared" si="18"/>
        <v>-1.1979682702810677</v>
      </c>
      <c r="N210" s="13">
        <f t="shared" si="19"/>
        <v>7.1018332701860016E-5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-0.71479771329459607</v>
      </c>
      <c r="M211">
        <f t="shared" si="18"/>
        <v>-1.1846375863332919</v>
      </c>
      <c r="N211" s="13">
        <f t="shared" si="19"/>
        <v>7.0657653463473855E-5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+24*$L$4*EXP(-$L$6*(SQRT(3)*G212/$L$10-1))+12*$L$4*EXP(-$L$6*(SQRT(4)*G212/$L$10-1))+8*$L$4*EXP(-$L$6*(SQRT(5)*G212/$L$10-1))-SQRT($L$9*$L$5^2*EXP(-2*$L$7*(G212/$L$10-1))+6*$L$5^2*EXP(-2*$L$7*(SQRT(2)*G212/$L$10-1))+24*$L$5^2*EXP(-2*$L$7*(SQRT(3)*G212/$L$10-1))+12*$L$5^2*EXP(-2*$L$7*(SQRT(4)*G212/$L$10-1))+8*$L$5^2*EXP(-2*$L$7*(SQRT(5)*G212/$L$10-1)))</f>
        <v>-0.70633509244540238</v>
      </c>
      <c r="M212">
        <f t="shared" ref="M212:M275" si="25">$L$9*$O$6*EXP(-$O$4*(G212/$L$10-1))+6*$O$6*EXP(-$O$4*(SQRT(2)*G212/$L$10-1))+24*$O$6*EXP(-$O$4*(SQRT(3)*G212/$L$10-1))+12*$O$6*EXP(-$O$4*(SQRT(4)*G212/$L$10-1))+8*$O$6*EXP(-$O$4*(SQRT(5)*G212/$L$10-1))-SQRT($L$9*$O$7^2*EXP(-2*$O$5*(G212/$L$10-1))+6*$O$7^2*EXP(-2*$O$5*(SQRT(2)*G212/$L$10-1))+24*$O$7^2*EXP(-2*$O$5*(SQRT(3)*G212/$L$10-1))+12*$O$7^2*EXP(-2*$O$5*(SQRT(4)*G212/$L$10-1))+8*$O$7^2*EXP(-2*$O$5*(SQRT(5)*G212/$L$10-1)))</f>
        <v>-1.1714472187162215</v>
      </c>
      <c r="N212" s="13">
        <f t="shared" ref="N212:N275" si="26">(M212-H212)^2*O212</f>
        <v>7.02205498864635E-5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-0.69797208983169667</v>
      </c>
      <c r="M213">
        <f t="shared" si="25"/>
        <v>-1.1583959730413214</v>
      </c>
      <c r="N213" s="13">
        <f t="shared" si="26"/>
        <v>6.9708148960868072E-5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-0.68970757535283833</v>
      </c>
      <c r="M214">
        <f t="shared" si="25"/>
        <v>-1.1454826546888055</v>
      </c>
      <c r="N214" s="13">
        <f t="shared" si="26"/>
        <v>6.9121745952594742E-5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-0.68154042931895298</v>
      </c>
      <c r="M215">
        <f t="shared" si="25"/>
        <v>-1.132706069278675</v>
      </c>
      <c r="N215" s="13">
        <f t="shared" si="26"/>
        <v>6.8462799593844745E-5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-0.67346954248493696</v>
      </c>
      <c r="M216">
        <f t="shared" si="25"/>
        <v>-1.1200650231206155</v>
      </c>
      <c r="N216" s="13">
        <f t="shared" si="26"/>
        <v>6.7732926947592869E-5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-0.66549381607618774</v>
      </c>
      <c r="M217">
        <f t="shared" si="25"/>
        <v>-1.1075583236435409</v>
      </c>
      <c r="N217" s="13">
        <f t="shared" si="26"/>
        <v>6.6933897969628035E-5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-0.65761216180653215</v>
      </c>
      <c r="M218">
        <f t="shared" si="25"/>
        <v>-1.0951847798055097</v>
      </c>
      <c r="N218" s="13">
        <f t="shared" si="26"/>
        <v>6.6067629792543165E-5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-0.64982350188881299</v>
      </c>
      <c r="M219">
        <f t="shared" si="25"/>
        <v>-1.0829432024847363</v>
      </c>
      <c r="N219" s="13">
        <f t="shared" si="26"/>
        <v>6.5136180755233028E-5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-0.64212676903857269</v>
      </c>
      <c r="M220">
        <f t="shared" si="25"/>
        <v>-1.0708324048524007</v>
      </c>
      <c r="N220" s="13">
        <f t="shared" si="26"/>
        <v>6.4141744201786006E-5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-0.63452090647124859</v>
      </c>
      <c r="M221">
        <f t="shared" si="25"/>
        <v>-1.0588512027279229</v>
      </c>
      <c r="N221" s="13">
        <f t="shared" si="26"/>
        <v>6.3086642073022258E-5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-0.62700486789326415</v>
      </c>
      <c r="M222">
        <f t="shared" si="25"/>
        <v>-1.0469984149173361</v>
      </c>
      <c r="N222" s="13">
        <f t="shared" si="26"/>
        <v>6.1973318314376754E-5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-0.61957761748739137</v>
      </c>
      <c r="M223">
        <f t="shared" si="25"/>
        <v>-1.0352728635353976</v>
      </c>
      <c r="N223" s="13">
        <f t="shared" si="26"/>
        <v>6.0804332122703684E-5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-0.61223812989274895</v>
      </c>
      <c r="M224">
        <f t="shared" si="25"/>
        <v>-1.0236733743120421</v>
      </c>
      <c r="N224" s="13">
        <f t="shared" si="26"/>
        <v>5.9582351054478008E-5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-0.60498539017975095</v>
      </c>
      <c r="M225">
        <f t="shared" si="25"/>
        <v>-1.0121987768837395</v>
      </c>
      <c r="N225" s="13">
        <f t="shared" si="26"/>
        <v>5.8310144017837873E-5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-0.59781839382034829</v>
      </c>
      <c r="M226">
        <f t="shared" si="25"/>
        <v>-1.0008479050703434</v>
      </c>
      <c r="N226" s="13">
        <f t="shared" si="26"/>
        <v>5.6990574169641609E-5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-0.59073614665384155</v>
      </c>
      <c r="M227">
        <f t="shared" si="25"/>
        <v>-0.989619597137953</v>
      </c>
      <c r="N227" s="13">
        <f t="shared" si="26"/>
        <v>5.5626591738880334E-5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-0.58373766484857015</v>
      </c>
      <c r="M228">
        <f t="shared" si="25"/>
        <v>-0.9785126960483177</v>
      </c>
      <c r="N228" s="13">
        <f t="shared" si="26"/>
        <v>5.4221226796842457E-5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-0.57682197485974285</v>
      </c>
      <c r="M229">
        <f t="shared" si="25"/>
        <v>-0.96752604969529743</v>
      </c>
      <c r="N229" s="13">
        <f t="shared" si="26"/>
        <v>5.277758199377554E-5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-0.56998811338366506</v>
      </c>
      <c r="M230">
        <f t="shared" si="25"/>
        <v>-0.95665851112885125</v>
      </c>
      <c r="N230" s="13">
        <f t="shared" si="26"/>
        <v>5.1298825281390226E-5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-0.56323512730861058</v>
      </c>
      <c r="M231">
        <f t="shared" si="25"/>
        <v>-0.94590893876703352</v>
      </c>
      <c r="N231" s="13">
        <f t="shared" si="26"/>
        <v>4.9788182639781749E-5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-0.5565620736625746</v>
      </c>
      <c r="M232">
        <f t="shared" si="25"/>
        <v>-0.935276196596458</v>
      </c>
      <c r="N232" s="13">
        <f t="shared" si="26"/>
        <v>4.8248930826313315E-5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-0.54996801955811647</v>
      </c>
      <c r="M233">
        <f t="shared" si="25"/>
        <v>-0.92475915436164791</v>
      </c>
      <c r="N233" s="13">
        <f t="shared" si="26"/>
        <v>4.6684390164005246E-5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-0.54345204213450859</v>
      </c>
      <c r="M234">
        <f t="shared" si="25"/>
        <v>-0.91435668774371281</v>
      </c>
      <c r="N234" s="13">
        <f t="shared" si="26"/>
        <v>4.5097917385497766E-5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-0.53701322849739141</v>
      </c>
      <c r="M235">
        <f t="shared" si="25"/>
        <v>-0.90406767852875602</v>
      </c>
      <c r="N235" s="13">
        <f t="shared" si="26"/>
        <v>4.3492898548250511E-5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-0.53065067565611446</v>
      </c>
      <c r="M236">
        <f t="shared" si="25"/>
        <v>-0.89389101476640365</v>
      </c>
      <c r="N236" s="13">
        <f t="shared" si="26"/>
        <v>4.1872742035913782E-5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-0.5243634904589427</v>
      </c>
      <c r="M237">
        <f t="shared" si="25"/>
        <v>-0.88382559091882984</v>
      </c>
      <c r="N237" s="13">
        <f t="shared" si="26"/>
        <v>4.0240871659989116E-5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-0.51815078952630256</v>
      </c>
      <c r="M238">
        <f t="shared" si="25"/>
        <v>-0.87387030800066168</v>
      </c>
      <c r="N238" s="13">
        <f t="shared" si="26"/>
        <v>3.8600719874850522E-5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-0.51201169918221612</v>
      </c>
      <c r="M239">
        <f t="shared" si="25"/>
        <v>-0.8640240737100966</v>
      </c>
      <c r="N239" s="13">
        <f t="shared" si="26"/>
        <v>3.6955721118974654E-5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-0.50594535538408558</v>
      </c>
      <c r="M240">
        <f t="shared" si="25"/>
        <v>-0.85428580255159325</v>
      </c>
      <c r="N240" s="13">
        <f t="shared" si="26"/>
        <v>3.5309305293778793E-5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-0.49995090365095851</v>
      </c>
      <c r="M241">
        <f t="shared" si="25"/>
        <v>-0.84465441595044799</v>
      </c>
      <c r="N241" s="13">
        <f t="shared" si="26"/>
        <v>3.3664891391303105E-5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-0.49402749899041914</v>
      </c>
      <c r="M242">
        <f t="shared" si="25"/>
        <v>-0.83512884235958662</v>
      </c>
      <c r="N242" s="13">
        <f t="shared" si="26"/>
        <v>3.202588128076335E-5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-0.48817430582422505</v>
      </c>
      <c r="M243">
        <f t="shared" si="25"/>
        <v>-0.825708017358871</v>
      </c>
      <c r="N243" s="13">
        <f t="shared" si="26"/>
        <v>3.0395653663383854E-5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-0.48239049791281968</v>
      </c>
      <c r="M244">
        <f t="shared" si="25"/>
        <v>-0.81639088374722668</v>
      </c>
      <c r="N244" s="13">
        <f t="shared" si="26"/>
        <v>2.8777558204147082E-5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-0.47667525827882123</v>
      </c>
      <c r="M245">
        <f t="shared" si="25"/>
        <v>-0.80717639162785704</v>
      </c>
      <c r="N245" s="13">
        <f t="shared" si="26"/>
        <v>2.7174909848501331E-5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-0.4710277791296088</v>
      </c>
      <c r="M246">
        <f t="shared" si="25"/>
        <v>-0.79806349848684377</v>
      </c>
      <c r="N246" s="13">
        <f t="shared" si="26"/>
        <v>2.5590983330915464E-5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-0.46544726177910067</v>
      </c>
      <c r="M247">
        <f t="shared" si="25"/>
        <v>-0.78905116926537933</v>
      </c>
      <c r="N247" s="13">
        <f t="shared" si="26"/>
        <v>2.4029007881925642E-5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-0.4599329165688178</v>
      </c>
      <c r="M248">
        <f t="shared" si="25"/>
        <v>-0.78013837642589468</v>
      </c>
      <c r="N248" s="13">
        <f t="shared" si="26"/>
        <v>2.2492162139309937E-5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-0.4544839627883363</v>
      </c>
      <c r="M249">
        <f t="shared" si="25"/>
        <v>-0.77132410001233631</v>
      </c>
      <c r="N249" s="13">
        <f t="shared" si="26"/>
        <v>2.0983569268332027E-5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-0.4490996285951972</v>
      </c>
      <c r="M250">
        <f t="shared" si="25"/>
        <v>-0.76260732770481732</v>
      </c>
      <c r="N250" s="13">
        <f t="shared" si="26"/>
        <v>1.9506292295504901E-5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-0.44377915093437026</v>
      </c>
      <c r="M251">
        <f t="shared" si="25"/>
        <v>-0.75398705486888329</v>
      </c>
      <c r="N251" s="13">
        <f t="shared" si="26"/>
        <v>1.8063329659471226E-5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-0.438521775457336</v>
      </c>
      <c r="M252">
        <f t="shared" si="25"/>
        <v>-0.74546228459960828</v>
      </c>
      <c r="N252" s="13">
        <f t="shared" si="26"/>
        <v>1.6657610982055981E-5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-0.43332675644086505</v>
      </c>
      <c r="M253">
        <f t="shared" si="25"/>
        <v>-0.73703202776073606</v>
      </c>
      <c r="N253" s="13">
        <f t="shared" si="26"/>
        <v>1.5291993061926981E-5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-0.4281933567055613</v>
      </c>
      <c r="M254">
        <f t="shared" si="25"/>
        <v>-0.72869530301907937</v>
      </c>
      <c r="N254" s="13">
        <f t="shared" si="26"/>
        <v>1.3969256092570174E-5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-0.4231208475342278</v>
      </c>
      <c r="M255">
        <f t="shared" si="25"/>
        <v>-0.72045113687435791</v>
      </c>
      <c r="N255" s="13">
        <f t="shared" si="26"/>
        <v>1.2692100105997828E-5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-0.41810850859012283</v>
      </c>
      <c r="M256">
        <f t="shared" si="25"/>
        <v>-0.7122985636846928</v>
      </c>
      <c r="N256" s="13">
        <f t="shared" si="26"/>
        <v>1.1463141642625511E-5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-0.41315562783516008</v>
      </c>
      <c r="M257">
        <f t="shared" si="25"/>
        <v>-0.70423662568791945</v>
      </c>
      <c r="N257" s="13">
        <f t="shared" si="26"/>
        <v>1.0284910647635992E-5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-0.40826150144809781</v>
      </c>
      <c r="M258">
        <f t="shared" si="25"/>
        <v>-0.6962643730189032</v>
      </c>
      <c r="N258" s="13">
        <f t="shared" si="26"/>
        <v>9.1598475934155079E-6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-0.40342543374278361</v>
      </c>
      <c r="M259">
        <f t="shared" si="25"/>
        <v>-0.68838086372304275</v>
      </c>
      <c r="N259" s="13">
        <f t="shared" si="26"/>
        <v>8.0903008270946449E-6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-0.3986467370864839</v>
      </c>
      <c r="M260">
        <f t="shared" si="25"/>
        <v>-0.6805851637661029</v>
      </c>
      <c r="N260" s="13">
        <f t="shared" si="26"/>
        <v>7.078524142013493E-6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-0.39392473181835558</v>
      </c>
      <c r="M261">
        <f t="shared" si="25"/>
        <v>-0.67287634704055965</v>
      </c>
      <c r="N261" s="13">
        <f t="shared" si="26"/>
        <v>6.1266745712069957E-6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-0.38925874616809036</v>
      </c>
      <c r="M262">
        <f t="shared" si="25"/>
        <v>-0.66525349536859213</v>
      </c>
      <c r="N262" s="13">
        <f t="shared" si="26"/>
        <v>5.2368104008039495E-6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-0.38464811617478151</v>
      </c>
      <c r="M263">
        <f t="shared" si="25"/>
        <v>-0.6577156985018856</v>
      </c>
      <c r="N263" s="13">
        <f t="shared" si="26"/>
        <v>4.4108894006765202E-6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-0.38009218560603819</v>
      </c>
      <c r="M264">
        <f t="shared" si="25"/>
        <v>-0.6502620541183749</v>
      </c>
      <c r="N264" s="13">
        <f t="shared" si="26"/>
        <v>3.6507672694272773E-6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-0.37559030587738845</v>
      </c>
      <c r="M265">
        <f t="shared" si="25"/>
        <v>-0.64289166781607765</v>
      </c>
      <c r="N265" s="13">
        <f t="shared" si="26"/>
        <v>2.9581962903535611E-6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-0.37114183597200062</v>
      </c>
      <c r="M266">
        <f t="shared" si="25"/>
        <v>-0.6356036531041398</v>
      </c>
      <c r="N266" s="13">
        <f t="shared" si="26"/>
        <v>2.334824194775379E-6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-0.36674614236074804</v>
      </c>
      <c r="M267">
        <f t="shared" si="25"/>
        <v>-0.628397131391224</v>
      </c>
      <c r="N267" s="13">
        <f t="shared" si="26"/>
        <v>1.7821932287642233E-6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-0.36240259892265442</v>
      </c>
      <c r="M268">
        <f t="shared" si="25"/>
        <v>-0.62127123197137157</v>
      </c>
      <c r="N268" s="13">
        <f t="shared" si="26"/>
        <v>1.3017394190072573E-6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-0.35811058686573527</v>
      </c>
      <c r="M269">
        <f t="shared" si="25"/>
        <v>-0.61422509200744724</v>
      </c>
      <c r="N269" s="13">
        <f t="shared" si="26"/>
        <v>8.9479203334936985E-7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-0.35386949464826428</v>
      </c>
      <c r="M270">
        <f t="shared" si="25"/>
        <v>-0.60725785651228159</v>
      </c>
      <c r="N270" s="13">
        <f t="shared" si="26"/>
        <v>5.6257323125932497E-7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-0.34967871790048449</v>
      </c>
      <c r="M271">
        <f t="shared" si="25"/>
        <v>-0.60036867832762575</v>
      </c>
      <c r="N271" s="13">
        <f t="shared" si="26"/>
        <v>3.0619789924361994E-7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-0.34553765934679176</v>
      </c>
      <c r="M272">
        <f t="shared" si="25"/>
        <v>-0.59355671810102684</v>
      </c>
      <c r="N272" s="13">
        <f t="shared" si="26"/>
        <v>1.2667366607013903E-7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-0.34144572872839363</v>
      </c>
      <c r="M273">
        <f t="shared" si="25"/>
        <v>-0.58682114426070953</v>
      </c>
      <c r="N273" s="13">
        <f t="shared" si="26"/>
        <v>2.4901092459878369E-8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-0.33740234272647951</v>
      </c>
      <c r="M274">
        <f t="shared" si="25"/>
        <v>-0.58016113298858829</v>
      </c>
      <c r="N274" s="13">
        <f t="shared" si="26"/>
        <v>1.6740297333025754E-9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-0.33340692488590595</v>
      </c>
      <c r="M275">
        <f t="shared" si="25"/>
        <v>-0.57357586819147766</v>
      </c>
      <c r="N275" s="13">
        <f t="shared" si="26"/>
        <v>5.768014179143696E-8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+24*$L$4*EXP(-$L$6*(SQRT(3)*G276/$L$10-1))+12*$L$4*EXP(-$L$6*(SQRT(4)*G276/$L$10-1))+8*$L$4*EXP(-$L$6*(SQRT(5)*G276/$L$10-1))-SQRT($L$9*$L$5^2*EXP(-2*$L$7*(G276/$L$10-1))+6*$L$5^2*EXP(-2*$L$7*(SQRT(2)*G276/$L$10-1))+24*$L$5^2*EXP(-2*$L$7*(SQRT(3)*G276/$L$10-1))+12*$L$5^2*EXP(-2*$L$7*(SQRT(4)*G276/$L$10-1))+8*$L$5^2*EXP(-2*$L$7*(SQRT(5)*G276/$L$10-1)))</f>
        <v>-0.3294589055394172</v>
      </c>
      <c r="M276">
        <f t="shared" ref="M276:M339" si="32">$L$9*$O$6*EXP(-$O$4*(G276/$L$10-1))+6*$O$6*EXP(-$O$4*(SQRT(2)*G276/$L$10-1))+24*$O$6*EXP(-$O$4*(SQRT(3)*G276/$L$10-1))+12*$O$6*EXP(-$O$4*(SQRT(4)*G276/$L$10-1))+8*$O$6*EXP(-$O$4*(SQRT(5)*G276/$L$10-1))-SQRT($L$9*$O$7^2*EXP(-2*$O$5*(G276/$L$10-1))+6*$O$7^2*EXP(-2*$O$5*(SQRT(2)*G276/$L$10-1))+24*$O$7^2*EXP(-2*$O$5*(SQRT(3)*G276/$L$10-1))+12*$O$7^2*EXP(-2*$O$5*(SQRT(4)*G276/$L$10-1))+8*$O$7^2*EXP(-2*$O$5*(SQRT(5)*G276/$L$10-1)))</f>
        <v>-0.56706454147061569</v>
      </c>
      <c r="N276" s="13">
        <f t="shared" ref="N276:N339" si="33">(M276-H276)^2*O276</f>
        <v>1.9350158465631017E-7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-0.32555772173241077</v>
      </c>
      <c r="M277">
        <f t="shared" si="32"/>
        <v>-0.56062635208956635</v>
      </c>
      <c r="N277" s="13">
        <f t="shared" si="33"/>
        <v>4.0961583770854038E-7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-0.32170281714826277</v>
      </c>
      <c r="M278">
        <f t="shared" si="32"/>
        <v>-0.55426050694060014</v>
      </c>
      <c r="N278" s="13">
        <f t="shared" si="33"/>
        <v>7.0639668066290815E-7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-0.31789364203423393</v>
      </c>
      <c r="M279">
        <f t="shared" si="32"/>
        <v>-0.54796622050964472</v>
      </c>
      <c r="N279" s="13">
        <f t="shared" si="33"/>
        <v>1.0841153102577392E-6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-0.31412965312793112</v>
      </c>
      <c r="M280">
        <f t="shared" si="32"/>
        <v>-0.54174271483982495</v>
      </c>
      <c r="N280" s="13">
        <f t="shared" si="33"/>
        <v>1.5429415905821526E-6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-0.31041031358439281</v>
      </c>
      <c r="M281">
        <f t="shared" si="32"/>
        <v>-0.53558921949376781</v>
      </c>
      <c r="N281" s="13">
        <f t="shared" si="33"/>
        <v>2.0829454308954602E-6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-0.30673509290374751</v>
      </c>
      <c r="M282">
        <f t="shared" si="32"/>
        <v>-0.5295049715146436</v>
      </c>
      <c r="N282" s="13">
        <f t="shared" si="33"/>
        <v>2.7040982848136406E-6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-0.30310346685949713</v>
      </c>
      <c r="M283">
        <f t="shared" si="32"/>
        <v>-0.52348921538609272</v>
      </c>
      <c r="N283" s="13">
        <f t="shared" si="33"/>
        <v>3.4062747647049502E-6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-0.29951491742738812</v>
      </c>
      <c r="M284">
        <f t="shared" si="32"/>
        <v>-0.51754120299101947</v>
      </c>
      <c r="N284" s="13">
        <f t="shared" si="33"/>
        <v>4.1892543651074303E-6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-0.29596893271493113</v>
      </c>
      <c r="M285">
        <f t="shared" si="32"/>
        <v>-0.51166019356942583</v>
      </c>
      <c r="N285" s="13">
        <f t="shared" si="33"/>
        <v>5.0527232890501622E-6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-0.2924650068915251</v>
      </c>
      <c r="M286">
        <f t="shared" si="32"/>
        <v>-0.50584545367524725</v>
      </c>
      <c r="N286" s="13">
        <f t="shared" si="33"/>
        <v>5.9962763711670337E-6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-0.2890026401192195</v>
      </c>
      <c r="M287">
        <f t="shared" si="32"/>
        <v>-0.50009625713231387</v>
      </c>
      <c r="N287" s="13">
        <f t="shared" si="33"/>
        <v>7.0194190914718719E-6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-0.28558133848409212</v>
      </c>
      <c r="M288">
        <f t="shared" si="32"/>
        <v>-0.494411884989441</v>
      </c>
      <c r="N288" s="13">
        <f t="shared" si="33"/>
        <v>8.1215696738630248E-6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-0.28220061392828688</v>
      </c>
      <c r="M289">
        <f t="shared" si="32"/>
        <v>-0.48879162547477661</v>
      </c>
      <c r="N289" s="13">
        <f t="shared" si="33"/>
        <v>9.3020612632650095E-6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-0.27885998418267027</v>
      </c>
      <c r="M290">
        <f t="shared" si="32"/>
        <v>-0.48323477394938047</v>
      </c>
      <c r="N290" s="13">
        <f t="shared" si="33"/>
        <v>1.0560144175608739E-5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-0.27555897270013913</v>
      </c>
      <c r="M291">
        <f t="shared" si="32"/>
        <v>-0.47774063286014834</v>
      </c>
      <c r="N291" s="13">
        <f t="shared" si="33"/>
        <v>1.1894988214758659E-5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-0.27229710858955208</v>
      </c>
      <c r="M292">
        <f t="shared" si="32"/>
        <v>-0.47230851169206461</v>
      </c>
      <c r="N292" s="13">
        <f t="shared" si="33"/>
        <v>1.3305685050692062E-5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-0.26907392655032875</v>
      </c>
      <c r="M293">
        <f t="shared" si="32"/>
        <v>-0.46693772691991775</v>
      </c>
      <c r="N293" s="13">
        <f t="shared" si="33"/>
        <v>1.4791250653249522E-5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-0.26588896680767005</v>
      </c>
      <c r="M294">
        <f t="shared" si="32"/>
        <v>-0.46162760195943364</v>
      </c>
      <c r="N294" s="13">
        <f t="shared" si="33"/>
        <v>1.6350627775939201E-5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-0.2627417750484386</v>
      </c>
      <c r="M295">
        <f t="shared" si="32"/>
        <v>-0.45637746711794203</v>
      </c>
      <c r="N295" s="13">
        <f t="shared" si="33"/>
        <v>1.7982688484361517E-5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-0.25963190235765582</v>
      </c>
      <c r="M296">
        <f t="shared" si="32"/>
        <v>-0.45118665954454068</v>
      </c>
      <c r="N296" s="13">
        <f t="shared" si="33"/>
        <v>1.9686236723897758E-5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-0.25655890515567625</v>
      </c>
      <c r="M297">
        <f t="shared" si="32"/>
        <v>-0.44605452317990096</v>
      </c>
      <c r="N297" s="13">
        <f t="shared" si="33"/>
        <v>2.1460010921522361E-5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-0.25352234513597194</v>
      </c>
      <c r="M298">
        <f t="shared" si="32"/>
        <v>-0.44098040870564381</v>
      </c>
      <c r="N298" s="13">
        <f t="shared" si="33"/>
        <v>2.3302686616604459E-5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-0.25052178920357998</v>
      </c>
      <c r="M299">
        <f t="shared" si="32"/>
        <v>-0.43596367349341103</v>
      </c>
      <c r="N299" s="13">
        <f t="shared" si="33"/>
        <v>2.5212879115780008E-5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-0.24755680941416039</v>
      </c>
      <c r="M300">
        <f t="shared" si="32"/>
        <v>-0.43100368155358354</v>
      </c>
      <c r="N300" s="13">
        <f t="shared" si="33"/>
        <v>2.718914616710455E-5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-0.2446269829137202</v>
      </c>
      <c r="M301">
        <f t="shared" si="32"/>
        <v>-0.42609980348377557</v>
      </c>
      <c r="N301" s="13">
        <f t="shared" si="33"/>
        <v>2.9229990648742743E-5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-0.24173189187895514</v>
      </c>
      <c r="M302">
        <f t="shared" si="32"/>
        <v>-0.4212514164170606</v>
      </c>
      <c r="N302" s="13">
        <f t="shared" si="33"/>
        <v>3.1333863267748525E-5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-0.23887112345821637</v>
      </c>
      <c r="M303">
        <f t="shared" si="32"/>
        <v>-0.41645790396997556</v>
      </c>
      <c r="N303" s="13">
        <f t="shared" si="33"/>
        <v>3.3499165264469521E-5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-0.23604426971312206</v>
      </c>
      <c r="M304">
        <f t="shared" si="32"/>
        <v>-0.41171865619037018</v>
      </c>
      <c r="N304" s="13">
        <f t="shared" si="33"/>
        <v>3.5724251118378566E-5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-0.23325092756077723</v>
      </c>
      <c r="M305">
        <f t="shared" si="32"/>
        <v>-0.40703306950507578</v>
      </c>
      <c r="N305" s="13">
        <f t="shared" si="33"/>
        <v>3.8007431251242891E-5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-0.23049069871663785</v>
      </c>
      <c r="M306">
        <f t="shared" si="32"/>
        <v>-0.40240054666748376</v>
      </c>
      <c r="N306" s="13">
        <f t="shared" si="33"/>
        <v>4.0346974723592241E-5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-0.22776318963796696</v>
      </c>
      <c r="M307">
        <f t="shared" si="32"/>
        <v>-0.39782049670497771</v>
      </c>
      <c r="N307" s="13">
        <f t="shared" si="33"/>
        <v>4.2741111920821233E-5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-0.2250680114679279</v>
      </c>
      <c r="M308">
        <f t="shared" si="32"/>
        <v>-0.39329233486632936</v>
      </c>
      <c r="N308" s="13">
        <f t="shared" si="33"/>
        <v>4.518803722519389E-5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-0.22240477998027441</v>
      </c>
      <c r="M309">
        <f t="shared" si="32"/>
        <v>-0.38881548256901477</v>
      </c>
      <c r="N309" s="13">
        <f t="shared" si="33"/>
        <v>4.7685911670287739E-5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-0.21977311552466616</v>
      </c>
      <c r="M310">
        <f t="shared" si="32"/>
        <v>-0.38438936734653278</v>
      </c>
      <c r="N310" s="13">
        <f t="shared" si="33"/>
        <v>5.0232865574478428E-5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-0.21717264297256622</v>
      </c>
      <c r="M311">
        <f t="shared" si="32"/>
        <v>-0.38001342279567935</v>
      </c>
      <c r="N311" s="13">
        <f t="shared" si="33"/>
        <v>5.2827001150394295E-5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-0.21460299166375563</v>
      </c>
      <c r="M312">
        <f t="shared" si="32"/>
        <v>-0.37568708852386395</v>
      </c>
      <c r="N312" s="13">
        <f t="shared" si="33"/>
        <v>5.5466395087178536E-5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-0.21206379535343142</v>
      </c>
      <c r="M313">
        <f t="shared" si="32"/>
        <v>-0.37140981009643864</v>
      </c>
      <c r="N313" s="13">
        <f t="shared" si="33"/>
        <v>5.8149101102751349E-5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-0.20955469215991152</v>
      </c>
      <c r="M314">
        <f t="shared" si="32"/>
        <v>-0.36718103898410709</v>
      </c>
      <c r="N314" s="13">
        <f t="shared" si="33"/>
        <v>6.0873152463261862E-5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-0.20707532451290611</v>
      </c>
      <c r="M315">
        <f t="shared" si="32"/>
        <v>-0.36300023251036778</v>
      </c>
      <c r="N315" s="13">
        <f t="shared" si="33"/>
        <v>6.3636564467231459E-5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-0.20462533910238728</v>
      </c>
      <c r="M316">
        <f t="shared" si="32"/>
        <v>-0.35886685379907479</v>
      </c>
      <c r="N316" s="13">
        <f t="shared" si="33"/>
        <v>6.6437336891892273E-5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-0.20220438682802483</v>
      </c>
      <c r="M317">
        <f t="shared" si="32"/>
        <v>-0.35478037172207832</v>
      </c>
      <c r="N317" s="13">
        <f t="shared" si="33"/>
        <v>6.9273456399388279E-5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-0.19981212274920979</v>
      </c>
      <c r="M318">
        <f t="shared" si="32"/>
        <v>-0.35074026084701582</v>
      </c>
      <c r="N318" s="13">
        <f t="shared" si="33"/>
        <v>7.214289890075067E-5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-0.19744820603562829</v>
      </c>
      <c r="M319">
        <f t="shared" si="32"/>
        <v>-0.34674600138520145</v>
      </c>
      <c r="N319" s="13">
        <f t="shared" si="33"/>
        <v>7.5043631875650971E-5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-0.19511229991840995</v>
      </c>
      <c r="M320">
        <f t="shared" si="32"/>
        <v>-0.34279707913968865</v>
      </c>
      <c r="N320" s="13">
        <f t="shared" si="33"/>
        <v>7.7973616645907534E-5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-0.19280407164182889</v>
      </c>
      <c r="M321">
        <f t="shared" si="32"/>
        <v>-0.33889298545347957</v>
      </c>
      <c r="N321" s="13">
        <f t="shared" si="33"/>
        <v>8.0930810601277574E-5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-0.19052319241557031</v>
      </c>
      <c r="M322">
        <f t="shared" si="32"/>
        <v>-0.33503321715793383</v>
      </c>
      <c r="N322" s="13">
        <f t="shared" si="33"/>
        <v>8.3913169375607853E-5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-0.18826933736752557</v>
      </c>
      <c r="M323">
        <f t="shared" si="32"/>
        <v>-0.33121727652132882</v>
      </c>
      <c r="N323" s="13">
        <f t="shared" si="33"/>
        <v>8.6918648972173334E-5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-0.18604218549714829</v>
      </c>
      <c r="M324">
        <f t="shared" si="32"/>
        <v>-0.32744467119764797</v>
      </c>
      <c r="N324" s="13">
        <f t="shared" si="33"/>
        <v>8.9945207836662004E-5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-0.18384141962933578</v>
      </c>
      <c r="M325">
        <f t="shared" si="32"/>
        <v>-0.3237149141755562</v>
      </c>
      <c r="N325" s="13">
        <f t="shared" si="33"/>
        <v>9.299080887667498E-5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-0.18166672636886175</v>
      </c>
      <c r="M326">
        <f t="shared" si="32"/>
        <v>-0.32002752372762583</v>
      </c>
      <c r="N326" s="13">
        <f t="shared" si="33"/>
        <v>9.6053421426627465E-5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-0.1795177960553149</v>
      </c>
      <c r="M327">
        <f t="shared" si="32"/>
        <v>-0.31638202335975441</v>
      </c>
      <c r="N327" s="13">
        <f t="shared" si="33"/>
        <v>9.9131023157110856E-5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-0.17739432271857716</v>
      </c>
      <c r="M328">
        <f t="shared" si="32"/>
        <v>-0.31277794176084861</v>
      </c>
      <c r="N328" s="13">
        <f t="shared" si="33"/>
        <v>1.0222160192780774E-4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-0.17529600403481432</v>
      </c>
      <c r="M329">
        <f t="shared" si="32"/>
        <v>-0.30921481275274587</v>
      </c>
      <c r="N329" s="13">
        <f t="shared" si="33"/>
        <v>1.0532315758321438E-4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-0.17322254128298023</v>
      </c>
      <c r="M330">
        <f t="shared" si="32"/>
        <v>-0.30569217524039372</v>
      </c>
      <c r="N330" s="13">
        <f t="shared" si="33"/>
        <v>1.0843370369063455E-4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-0.17117363930182919</v>
      </c>
      <c r="M331">
        <f t="shared" si="32"/>
        <v>-0.30220957316229435</v>
      </c>
      <c r="N331" s="13">
        <f t="shared" si="33"/>
        <v>1.1155126921980993E-4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-0.16914900644743117</v>
      </c>
      <c r="M332">
        <f t="shared" si="32"/>
        <v>-0.29876655544121766</v>
      </c>
      <c r="N332" s="13">
        <f t="shared" si="33"/>
        <v>1.1467390016378203E-4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-0.1671483545511849</v>
      </c>
      <c r="M333">
        <f t="shared" si="32"/>
        <v>-0.29536267593519588</v>
      </c>
      <c r="N333" s="13">
        <f t="shared" si="33"/>
        <v>1.177996611007485E-4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-0.16517139887832372</v>
      </c>
      <c r="M334">
        <f t="shared" si="32"/>
        <v>-0.29199749338880093</v>
      </c>
      <c r="N334" s="13">
        <f t="shared" si="33"/>
        <v>1.209266366965484E-4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-0.16321785808690864</v>
      </c>
      <c r="M335">
        <f t="shared" si="32"/>
        <v>-0.28867057138471386</v>
      </c>
      <c r="N335" s="13">
        <f t="shared" si="33"/>
        <v>1.2405293314779079E-4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-0.16128745418730406</v>
      </c>
      <c r="M336">
        <f t="shared" si="32"/>
        <v>-0.28538147829559046</v>
      </c>
      <c r="N336" s="13">
        <f t="shared" si="33"/>
        <v>1.2717667956544854E-4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-0.15937991250213149</v>
      </c>
      <c r="M337">
        <f t="shared" si="32"/>
        <v>-0.2821297872362295</v>
      </c>
      <c r="N337" s="13">
        <f t="shared" si="33"/>
        <v>1.3029602929907872E-4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-0.15749496162669477</v>
      </c>
      <c r="M338">
        <f t="shared" si="32"/>
        <v>-0.27891507601604815</v>
      </c>
      <c r="N338" s="13">
        <f t="shared" si="33"/>
        <v>1.3340916120168782E-4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-0.15563233338987334</v>
      </c>
      <c r="M339">
        <f t="shared" si="32"/>
        <v>-0.27573692709186837</v>
      </c>
      <c r="N339" s="13">
        <f t="shared" si="33"/>
        <v>1.3651428083552336E-4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+24*$L$4*EXP(-$L$6*(SQRT(3)*G340/$L$10-1))+12*$L$4*EXP(-$L$6*(SQRT(4)*G340/$L$10-1))+8*$L$4*EXP(-$L$6*(SQRT(5)*G340/$L$10-1))-SQRT($L$9*$L$5^2*EXP(-2*$L$7*(G340/$L$10-1))+6*$L$5^2*EXP(-2*$L$7*(SQRT(2)*G340/$L$10-1))+24*$L$5^2*EXP(-2*$L$7*(SQRT(3)*G340/$L$10-1))+12*$L$5^2*EXP(-2*$L$7*(SQRT(4)*G340/$L$10-1))+8*$L$5^2*EXP(-2*$L$7*(SQRT(5)*G340/$L$10-1)))</f>
        <v>-0.15379176281547746</v>
      </c>
      <c r="M340">
        <f t="shared" ref="M340:M403" si="39">$L$9*$O$6*EXP(-$O$4*(G340/$L$10-1))+6*$O$6*EXP(-$O$4*(SQRT(2)*G340/$L$10-1))+24*$O$6*EXP(-$O$4*(SQRT(3)*G340/$L$10-1))+12*$O$6*EXP(-$O$4*(SQRT(4)*G340/$L$10-1))+8*$O$6*EXP(-$O$4*(SQRT(5)*G340/$L$10-1))-SQRT($L$9*$O$7^2*EXP(-2*$O$5*(G340/$L$10-1))+6*$O$7^2*EXP(-2*$O$5*(SQRT(2)*G340/$L$10-1))+24*$O$7^2*EXP(-2*$O$5*(SQRT(3)*G340/$L$10-1))+12*$O$7^2*EXP(-2*$O$5*(SQRT(4)*G340/$L$10-1))+8*$O$7^2*EXP(-2*$O$5*(SQRT(5)*G340/$L$10-1)))</f>
        <v>-0.27259492752102105</v>
      </c>
      <c r="N340" s="13">
        <f t="shared" ref="N340:N403" si="40">(M340-H340)^2*O340</f>
        <v>1.3960962161903756E-4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-0.15197298808406115</v>
      </c>
      <c r="M341">
        <f t="shared" si="39"/>
        <v>-0.26948866891476858</v>
      </c>
      <c r="N341" s="13">
        <f t="shared" si="40"/>
        <v>1.426934459153706E-4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-0.15017575049518736</v>
      </c>
      <c r="M342">
        <f t="shared" si="39"/>
        <v>-0.26641774739205304</v>
      </c>
      <c r="N342" s="13">
        <f t="shared" si="40"/>
        <v>1.4576404606278661E-4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-0.14839979443014062</v>
      </c>
      <c r="M343">
        <f t="shared" si="39"/>
        <v>-0.26338176353357012</v>
      </c>
      <c r="N343" s="13">
        <f t="shared" si="40"/>
        <v>1.488197453475562E-4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-0.14664486731508211</v>
      </c>
      <c r="M344">
        <f t="shared" si="39"/>
        <v>-0.2603803223361752</v>
      </c>
      <c r="N344" s="13">
        <f t="shared" si="40"/>
        <v>1.5185889891978414E-4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-0.14491071958464277</v>
      </c>
      <c r="M345">
        <f t="shared" si="39"/>
        <v>-0.25741303316762121</v>
      </c>
      <c r="N345" s="13">
        <f t="shared" si="40"/>
        <v>1.5487989465287304E-4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-0.14319710464594976</v>
      </c>
      <c r="M346">
        <f t="shared" si="39"/>
        <v>-0.25447950972163491</v>
      </c>
      <c r="N346" s="13">
        <f t="shared" si="40"/>
        <v>1.5788115394721502E-4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-0.14150377884307849</v>
      </c>
      <c r="M347">
        <f t="shared" si="39"/>
        <v>-0.25157936997332681</v>
      </c>
      <c r="N347" s="13">
        <f t="shared" si="40"/>
        <v>1.6086113247879084E-4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-0.13983050142193185</v>
      </c>
      <c r="M348">
        <f t="shared" si="39"/>
        <v>-0.24871223613494883</v>
      </c>
      <c r="N348" s="13">
        <f t="shared" si="40"/>
        <v>1.6381832089362944E-4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-0.13817703449553426</v>
      </c>
      <c r="M349">
        <f t="shared" si="39"/>
        <v>-0.24587773461198673</v>
      </c>
      <c r="N349" s="13">
        <f t="shared" si="40"/>
        <v>1.6675124544865538E-4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-0.13654314300974169</v>
      </c>
      <c r="M350">
        <f t="shared" si="39"/>
        <v>-0.24307549595960262</v>
      </c>
      <c r="N350" s="13">
        <f t="shared" si="40"/>
        <v>1.6965846860002596E-4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-0.13492859470935975</v>
      </c>
      <c r="M351">
        <f t="shared" si="39"/>
        <v>-0.24030515483941919</v>
      </c>
      <c r="N351" s="13">
        <f t="shared" si="40"/>
        <v>1.7253858953970855E-4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-0.13333316010466748</v>
      </c>
      <c r="M352">
        <f t="shared" si="39"/>
        <v>-0.23756634997665441</v>
      </c>
      <c r="N352" s="13">
        <f t="shared" si="40"/>
        <v>1.7539024468129802E-4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-0.13175661243833819</v>
      </c>
      <c r="M353">
        <f t="shared" si="39"/>
        <v>-0.23485872411759864</v>
      </c>
      <c r="N353" s="13">
        <f t="shared" si="40"/>
        <v>1.7821210809593514E-4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-0.13019872765276005</v>
      </c>
      <c r="M354">
        <f t="shared" si="39"/>
        <v>-0.23218192398744847</v>
      </c>
      <c r="N354" s="13">
        <f t="shared" si="40"/>
        <v>1.8100289189954127E-4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-0.1286592843577429</v>
      </c>
      <c r="M355">
        <f t="shared" si="39"/>
        <v>-0.2295356002484826</v>
      </c>
      <c r="N355" s="13">
        <f t="shared" si="40"/>
        <v>1.8376134659210262E-4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-0.12713806379861373</v>
      </c>
      <c r="M356">
        <f t="shared" si="39"/>
        <v>-0.22691940745859221</v>
      </c>
      <c r="N356" s="13">
        <f t="shared" si="40"/>
        <v>1.86486261350273E-4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-0.12563484982469408</v>
      </c>
      <c r="M357">
        <f t="shared" si="39"/>
        <v>-0.22433300403016088</v>
      </c>
      <c r="N357" s="13">
        <f t="shared" si="40"/>
        <v>1.8917646427431893E-4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-0.12414942885815369</v>
      </c>
      <c r="M358">
        <f t="shared" si="39"/>
        <v>-0.22177605218929541</v>
      </c>
      <c r="N358" s="13">
        <f t="shared" si="40"/>
        <v>1.9183082259046161E-4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-0.12268158986323793</v>
      </c>
      <c r="M359">
        <f t="shared" si="39"/>
        <v>-0.21924821793540678</v>
      </c>
      <c r="N359" s="13">
        <f t="shared" si="40"/>
        <v>1.9444824280972573E-4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-0.12123112431586341</v>
      </c>
      <c r="M360">
        <f t="shared" si="39"/>
        <v>-0.21674917100114335</v>
      </c>
      <c r="N360" s="13">
        <f t="shared" si="40"/>
        <v>1.9702767084454984E-4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-0.11979782617357868</v>
      </c>
      <c r="M361">
        <f t="shared" si="39"/>
        <v>-0.21427858481267328</v>
      </c>
      <c r="N361" s="13">
        <f t="shared" si="40"/>
        <v>1.9956809208409156E-4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-0.1183814918458842</v>
      </c>
      <c r="M362">
        <f t="shared" si="39"/>
        <v>-0.21183613645031865</v>
      </c>
      <c r="N362" s="13">
        <f t="shared" si="40"/>
        <v>2.0206853142962824E-4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-0.11698192016490885</v>
      </c>
      <c r="M363">
        <f t="shared" si="39"/>
        <v>-0.20942150660953851</v>
      </c>
      <c r="N363" s="13">
        <f t="shared" si="40"/>
        <v>2.0452805329100639E-4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-0.11559891235643778</v>
      </c>
      <c r="M364">
        <f t="shared" si="39"/>
        <v>-0.20703437956226176</v>
      </c>
      <c r="N364" s="13">
        <f t="shared" si="40"/>
        <v>2.0694576154547378E-4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-0.11423227201128815</v>
      </c>
      <c r="M365">
        <f t="shared" si="39"/>
        <v>-0.20467444311856925</v>
      </c>
      <c r="N365" s="13">
        <f t="shared" si="40"/>
        <v>2.0932079945999303E-4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-0.11288180505702822</v>
      </c>
      <c r="M366">
        <f t="shared" si="39"/>
        <v>-0.2023413885887228</v>
      </c>
      <c r="N366" s="13">
        <f t="shared" si="40"/>
        <v>2.116523495782448E-4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-0.111547319730036</v>
      </c>
      <c r="M367">
        <f t="shared" si="39"/>
        <v>-0.20003491074554244</v>
      </c>
      <c r="N367" s="13">
        <f t="shared" si="40"/>
        <v>2.1393963357351712E-4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-0.11022862654789307</v>
      </c>
      <c r="M368">
        <f t="shared" si="39"/>
        <v>-0.19775470778712881</v>
      </c>
      <c r="N368" s="13">
        <f t="shared" si="40"/>
        <v>2.1618191206866329E-4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-0.10892553828211042</v>
      </c>
      <c r="M369">
        <f t="shared" si="39"/>
        <v>-0.19550048129993178</v>
      </c>
      <c r="N369" s="13">
        <f t="shared" si="40"/>
        <v>2.1837848442433745E-4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-0.10763786993118137</v>
      </c>
      <c r="M370">
        <f t="shared" si="39"/>
        <v>-0.19327193622216202</v>
      </c>
      <c r="N370" s="13">
        <f t="shared" si="40"/>
        <v>2.2052868849665568E-4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-0.10636543869395834</v>
      </c>
      <c r="M371">
        <f t="shared" si="39"/>
        <v>-0.19106878080754569</v>
      </c>
      <c r="N371" s="13">
        <f t="shared" si="40"/>
        <v>2.2263190036548206E-4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-0.10510806394334947</v>
      </c>
      <c r="M372">
        <f t="shared" si="39"/>
        <v>-0.18889072658942102</v>
      </c>
      <c r="N372" s="13">
        <f t="shared" si="40"/>
        <v>2.2468753403457581E-4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-0.10386556720033169</v>
      </c>
      <c r="M373">
        <f t="shared" si="39"/>
        <v>-0.18673748834517492</v>
      </c>
      <c r="N373" s="13">
        <f t="shared" si="40"/>
        <v>2.266950411046613E-4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-0.10263777210827428</v>
      </c>
      <c r="M374">
        <f t="shared" si="39"/>
        <v>-0.18460878406101613</v>
      </c>
      <c r="N374" s="13">
        <f t="shared" si="40"/>
        <v>2.2865391042062948E-4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-0.10142450440757432</v>
      </c>
      <c r="M375">
        <f t="shared" si="39"/>
        <v>-0.18250433489708995</v>
      </c>
      <c r="N375" s="13">
        <f t="shared" si="40"/>
        <v>2.3056366769412103E-4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-0.10022559191059323</v>
      </c>
      <c r="M376">
        <f t="shared" si="39"/>
        <v>-0.1804238651529233</v>
      </c>
      <c r="N376" s="13">
        <f t="shared" si="40"/>
        <v>2.3242387510242886E-4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-9.9040864476897222E-2</v>
      </c>
      <c r="M377">
        <f t="shared" si="39"/>
        <v>-0.17836710223320792</v>
      </c>
      <c r="N377" s="13">
        <f t="shared" si="40"/>
        <v>2.3423413086506051E-4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-9.7870153988794104E-2</v>
      </c>
      <c r="M378">
        <f t="shared" si="39"/>
        <v>-0.17633377661391303</v>
      </c>
      <c r="N378" s="13">
        <f t="shared" si="40"/>
        <v>2.3599406879893313E-4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-9.6713294327165161E-2</v>
      </c>
      <c r="M379">
        <f t="shared" si="39"/>
        <v>-0.17432362180873068</v>
      </c>
      <c r="N379" s="13">
        <f t="shared" si="40"/>
        <v>2.3770335785339408E-4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-9.5570121347585399E-2</v>
      </c>
      <c r="M380">
        <f t="shared" si="39"/>
        <v>-0.17233637433584673</v>
      </c>
      <c r="N380" s="13">
        <f t="shared" si="40"/>
        <v>2.3936170162606142E-4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-9.4440472856734195E-2</v>
      </c>
      <c r="M381">
        <f t="shared" si="39"/>
        <v>-0.17037177368504275</v>
      </c>
      <c r="N381" s="13">
        <f t="shared" si="40"/>
        <v>2.4096883786069257E-4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-9.3324188589086546E-2</v>
      </c>
      <c r="M382">
        <f t="shared" si="39"/>
        <v>-0.16842956228511941</v>
      </c>
      <c r="N382" s="13">
        <f t="shared" si="40"/>
        <v>2.4252453792802288E-4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-9.2221110183885555E-2</v>
      </c>
      <c r="M383">
        <f t="shared" si="39"/>
        <v>-0.16650948547164318</v>
      </c>
      <c r="N383" s="13">
        <f t="shared" si="40"/>
        <v>2.4402860629061179E-4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-9.1131081162392949E-2</v>
      </c>
      <c r="M384">
        <f t="shared" si="39"/>
        <v>-0.16461129145501785</v>
      </c>
      <c r="N384" s="13">
        <f t="shared" si="40"/>
        <v>2.4548087995289361E-4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-9.0053946905411048E-2</v>
      </c>
      <c r="M385">
        <f t="shared" si="39"/>
        <v>-0.16273473128886942</v>
      </c>
      <c r="N385" s="13">
        <f t="shared" si="40"/>
        <v>2.4688122789715244E-4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-8.8989554631076342E-2</v>
      </c>
      <c r="M386">
        <f t="shared" si="39"/>
        <v>-0.16087955883875224</v>
      </c>
      <c r="N386" s="13">
        <f t="shared" si="40"/>
        <v>2.4822955050666275E-4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-8.7937753372919675E-2</v>
      </c>
      <c r="M387">
        <f t="shared" si="39"/>
        <v>-0.15904553075116859</v>
      </c>
      <c r="N387" s="13">
        <f t="shared" si="40"/>
        <v>2.4952577897685444E-4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-8.6898393958189962E-2</v>
      </c>
      <c r="M388">
        <f t="shared" si="39"/>
        <v>-0.15723240642290065</v>
      </c>
      <c r="N388" s="13">
        <f t="shared" si="40"/>
        <v>2.5076987471539801E-4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-8.5871328986438969E-2</v>
      </c>
      <c r="M389">
        <f t="shared" si="39"/>
        <v>-0.1554399479706545</v>
      </c>
      <c r="N389" s="13">
        <f t="shared" si="40"/>
        <v>2.5196182873228449E-4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-8.4856412808362994E-2</v>
      </c>
      <c r="M390">
        <f t="shared" si="39"/>
        <v>-0.15366792020101094</v>
      </c>
      <c r="N390" s="13">
        <f t="shared" si="40"/>
        <v>2.531016610206218E-4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-8.3853501504899272E-2</v>
      </c>
      <c r="M391">
        <f t="shared" si="39"/>
        <v>-0.15191609058068439</v>
      </c>
      <c r="N391" s="13">
        <f t="shared" si="40"/>
        <v>2.5418941992921845E-4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-8.2862452866573288E-2</v>
      </c>
      <c r="M392">
        <f t="shared" si="39"/>
        <v>-0.15018422920708463</v>
      </c>
      <c r="N392" s="13">
        <f t="shared" si="40"/>
        <v>2.552251815276475E-4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-8.1883126373094736E-2</v>
      </c>
      <c r="M393">
        <f t="shared" si="39"/>
        <v>-0.1484721087791811</v>
      </c>
      <c r="N393" s="13">
        <f t="shared" si="40"/>
        <v>2.5620904896477231E-4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-8.0915383173198477E-2</v>
      </c>
      <c r="M394">
        <f t="shared" si="39"/>
        <v>-0.14677950456866737</v>
      </c>
      <c r="N394" s="13">
        <f t="shared" si="40"/>
        <v>2.571411518214711E-4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-7.9959086064727639E-2</v>
      </c>
      <c r="M395">
        <f t="shared" si="39"/>
        <v>-0.14510619439142167</v>
      </c>
      <c r="N395" s="13">
        <f t="shared" si="40"/>
        <v>2.5802164545837353E-4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-7.9014099474956412E-2</v>
      </c>
      <c r="M396">
        <f t="shared" si="39"/>
        <v>-0.14345195857926421</v>
      </c>
      <c r="N396" s="13">
        <f t="shared" si="40"/>
        <v>2.5885071035940599E-4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-7.8080289441148837E-2</v>
      </c>
      <c r="M397">
        <f t="shared" si="39"/>
        <v>-0.14181657995200611</v>
      </c>
      <c r="N397" s="13">
        <f t="shared" si="40"/>
        <v>2.5962855147189753E-4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-7.7157523591351668E-2</v>
      </c>
      <c r="M398">
        <f t="shared" si="39"/>
        <v>-0.14019984378979006</v>
      </c>
      <c r="N398" s="13">
        <f t="shared" si="40"/>
        <v>2.6035539754394214E-4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-7.6245671125417733E-2</v>
      </c>
      <c r="M399">
        <f t="shared" si="39"/>
        <v>-0.13860153780571816</v>
      </c>
      <c r="N399" s="13">
        <f t="shared" si="40"/>
        <v>2.6103150045977611E-4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-7.5344602796257501E-2</v>
      </c>
      <c r="M400">
        <f t="shared" si="39"/>
        <v>-0.13702145211876718</v>
      </c>
      <c r="N400" s="13">
        <f t="shared" si="40"/>
        <v>2.6165713457383763E-4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-7.4454190891314928E-2</v>
      </c>
      <c r="M401">
        <f t="shared" si="39"/>
        <v>-0.1354593792269852</v>
      </c>
      <c r="N401" s="13">
        <f t="shared" si="40"/>
        <v>2.622325960441254E-4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-7.3574309214267802E-2</v>
      </c>
      <c r="M402">
        <f t="shared" si="39"/>
        <v>-0.13391511398097311</v>
      </c>
      <c r="N402" s="13">
        <f t="shared" si="40"/>
        <v>2.6275820216563426E-4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-7.2704833066945682E-2</v>
      </c>
      <c r="M403">
        <f t="shared" si="39"/>
        <v>-0.13238845355764112</v>
      </c>
      <c r="N403" s="13">
        <f t="shared" si="40"/>
        <v>2.6323429070428979E-4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+24*$L$4*EXP(-$L$6*(SQRT(3)*G404/$L$10-1))+12*$L$4*EXP(-$L$6*(SQRT(4)*G404/$L$10-1))+8*$L$4*EXP(-$L$6*(SQRT(5)*G404/$L$10-1))-SQRT($L$9*$L$5^2*EXP(-2*$L$7*(G404/$L$10-1))+6*$L$5^2*EXP(-2*$L$7*(SQRT(2)*G404/$L$10-1))+24*$L$5^2*EXP(-2*$L$7*(SQRT(3)*G404/$L$10-1))+12*$L$5^2*EXP(-2*$L$7*(SQRT(4)*G404/$L$10-1))+8*$L$5^2*EXP(-2*$L$7*(SQRT(5)*G404/$L$10-1)))</f>
        <v>-7.1845639231466238E-2</v>
      </c>
      <c r="M404">
        <f t="shared" ref="M404:M467" si="46">$L$9*$O$6*EXP(-$O$4*(G404/$L$10-1))+6*$O$6*EXP(-$O$4*(SQRT(2)*G404/$L$10-1))+24*$O$6*EXP(-$O$4*(SQRT(3)*G404/$L$10-1))+12*$O$6*EXP(-$O$4*(SQRT(4)*G404/$L$10-1))+8*$O$6*EXP(-$O$4*(SQRT(5)*G404/$L$10-1))-SQRT($L$9*$O$7^2*EXP(-2*$O$5*(G404/$L$10-1))+6*$O$7^2*EXP(-2*$O$5*(SQRT(2)*G404/$L$10-1))+24*$O$7^2*EXP(-2*$O$5*(SQRT(3)*G404/$L$10-1))+12*$O$7^2*EXP(-2*$O$5*(SQRT(4)*G404/$L$10-1))+8*$O$7^2*EXP(-2*$O$5*(SQRT(5)*G404/$L$10-1)))</f>
        <v>-0.13087919743424528</v>
      </c>
      <c r="N404" s="13">
        <f t="shared" ref="N404:N467" si="47">(M404-H404)^2*O404</f>
        <v>2.6366121923218389E-4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-7.0996605952585862E-2</v>
      </c>
      <c r="M405">
        <f t="shared" si="46"/>
        <v>-0.12938714736269608</v>
      </c>
      <c r="N405" s="13">
        <f t="shared" si="47"/>
        <v>2.6403936446452284E-4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-7.0157612920262624E-2</v>
      </c>
      <c r="M406">
        <f t="shared" si="46"/>
        <v>-0.12791210734414132</v>
      </c>
      <c r="N406" s="13">
        <f t="shared" si="47"/>
        <v>2.6436912159899105E-4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-6.9328541252426906E-2</v>
      </c>
      <c r="M407">
        <f t="shared" si="46"/>
        <v>-0.12645388360381529</v>
      </c>
      <c r="N407" s="13">
        <f t="shared" si="47"/>
        <v>2.6465090365787765E-4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-6.850927347796136E-2</v>
      </c>
      <c r="M408">
        <f t="shared" si="46"/>
        <v>-0.12501228456615909</v>
      </c>
      <c r="N408" s="13">
        <f t="shared" si="47"/>
        <v>2.6488514083370442E-4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-6.7699693519883655E-2</v>
      </c>
      <c r="M409">
        <f t="shared" si="46"/>
        <v>-0.12358712083020387</v>
      </c>
      <c r="N409" s="13">
        <f t="shared" si="47"/>
        <v>2.6507227983866693E-4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-6.6899686678730363E-2</v>
      </c>
      <c r="M410">
        <f t="shared" si="46"/>
        <v>-0.1221782051452155</v>
      </c>
      <c r="N410" s="13">
        <f t="shared" si="47"/>
        <v>2.652127832583877E-4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-6.6109139616142551E-2</v>
      </c>
      <c r="M411">
        <f t="shared" si="46"/>
        <v>-0.12078535238660354</v>
      </c>
      <c r="N411" s="13">
        <f t="shared" si="47"/>
        <v>2.6530712891057644E-4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-6.5327940338646057E-2</v>
      </c>
      <c r="M412">
        <f t="shared" si="46"/>
        <v>-0.11940837953208353</v>
      </c>
      <c r="N412" s="13">
        <f t="shared" si="47"/>
        <v>2.6535580920878938E-4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-6.4555978181627741E-2</v>
      </c>
      <c r="M413">
        <f t="shared" si="46"/>
        <v>-0.11804710563809817</v>
      </c>
      <c r="N413" s="13">
        <f t="shared" si="47"/>
        <v>2.6535933053189618E-4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-6.3793143793503482E-2</v>
      </c>
      <c r="M414">
        <f t="shared" si="46"/>
        <v>-0.11670135181649074</v>
      </c>
      <c r="N414" s="13">
        <f t="shared" si="47"/>
        <v>2.6531821259956464E-4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-6.3039329120076065E-2</v>
      </c>
      <c r="M415">
        <f t="shared" si="46"/>
        <v>-0.11537094121142925</v>
      </c>
      <c r="N415" s="13">
        <f t="shared" si="47"/>
        <v>2.6523298785410105E-4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-6.2294427389081024E-2</v>
      </c>
      <c r="M416">
        <f t="shared" si="46"/>
        <v>-0.11405569897658001</v>
      </c>
      <c r="N416" s="13">
        <f t="shared" si="47"/>
        <v>2.6510420084908725E-4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-6.1558333094917352E-2</v>
      </c>
      <c r="M417">
        <f t="shared" si="46"/>
        <v>-0.11275545225252673</v>
      </c>
      <c r="N417" s="13">
        <f t="shared" si="47"/>
        <v>2.6493240764503145E-4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-6.0830941983561773E-2</v>
      </c>
      <c r="M418">
        <f t="shared" si="46"/>
        <v>-0.11147003014443482</v>
      </c>
      <c r="N418" s="13">
        <f t="shared" si="47"/>
        <v>2.6471817521247105E-4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-6.0112151037663479E-2</v>
      </c>
      <c r="M419">
        <f t="shared" si="46"/>
        <v>-0.11019926369995633</v>
      </c>
      <c r="N419" s="13">
        <f t="shared" si="47"/>
        <v>2.6446208084270458E-4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-5.9401858461817988E-2</v>
      </c>
      <c r="M420">
        <f t="shared" si="46"/>
        <v>-0.10894298588737535</v>
      </c>
      <c r="N420" s="13">
        <f t="shared" si="47"/>
        <v>2.6416471156652825E-4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-5.8699963668017226E-2</v>
      </c>
      <c r="M421">
        <f t="shared" si="46"/>
        <v>-0.10770103157399012</v>
      </c>
      <c r="N421" s="13">
        <f t="shared" si="47"/>
        <v>2.6382666358115849E-4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-5.8006367261274082E-2</v>
      </c>
      <c r="M422">
        <f t="shared" si="46"/>
        <v>-0.10647323750473066</v>
      </c>
      <c r="N422" s="13">
        <f t="shared" si="47"/>
        <v>2.6344854168565591E-4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-5.7320971025419346E-2</v>
      </c>
      <c r="M423">
        <f t="shared" si="46"/>
        <v>-0.10525944228100824</v>
      </c>
      <c r="N423" s="13">
        <f t="shared" si="47"/>
        <v>2.6303095872499494E-4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-5.6643677909068664E-2</v>
      </c>
      <c r="M424">
        <f t="shared" si="46"/>
        <v>-0.10405948633979654</v>
      </c>
      <c r="N424" s="13">
        <f t="shared" si="47"/>
        <v>2.6257453504308336E-4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-5.5974392011757856E-2</v>
      </c>
      <c r="M425">
        <f t="shared" si="46"/>
        <v>-0.10287321193294036</v>
      </c>
      <c r="N425" s="13">
        <f t="shared" si="47"/>
        <v>2.6207989794484253E-4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-5.53130185702441E-2</v>
      </c>
      <c r="M426">
        <f t="shared" si="46"/>
        <v>-0.10170046310669023</v>
      </c>
      <c r="N426" s="13">
        <f t="shared" si="47"/>
        <v>2.615476811675733E-4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-5.4659463944971662E-2</v>
      </c>
      <c r="M427">
        <f t="shared" si="46"/>
        <v>-0.100541085681462</v>
      </c>
      <c r="N427" s="13">
        <f t="shared" si="47"/>
        <v>2.6097852436177387E-4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-5.4013635606698682E-2</v>
      </c>
      <c r="M428">
        <f t="shared" si="46"/>
        <v>-9.9394927231815811E-2</v>
      </c>
      <c r="N428" s="13">
        <f t="shared" si="47"/>
        <v>2.6037307258149382E-4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-5.3375442123285911E-2</v>
      </c>
      <c r="M429">
        <f t="shared" si="46"/>
        <v>-9.8261837066657809E-2</v>
      </c>
      <c r="N429" s="13">
        <f t="shared" si="47"/>
        <v>2.5973197578449213E-4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-5.2744793146641725E-2</v>
      </c>
      <c r="M430">
        <f t="shared" si="46"/>
        <v>-9.7141666209656127E-2</v>
      </c>
      <c r="N430" s="13">
        <f t="shared" si="47"/>
        <v>2.5905588834216551E-4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-5.2121599399824553E-2</v>
      </c>
      <c r="M431">
        <f t="shared" si="46"/>
        <v>-9.6034267379873514E-2</v>
      </c>
      <c r="N431" s="13">
        <f t="shared" si="47"/>
        <v>2.5834546855943956E-4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-5.1505772664299683E-2</v>
      </c>
      <c r="M432">
        <f t="shared" si="46"/>
        <v>-9.4939494972613087E-2</v>
      </c>
      <c r="N432" s="13">
        <f t="shared" si="47"/>
        <v>2.5760137820474442E-4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-5.0897225767348224E-2</v>
      </c>
      <c r="M433">
        <f t="shared" si="46"/>
        <v>-9.385720504047429E-2</v>
      </c>
      <c r="N433" s="13">
        <f t="shared" si="47"/>
        <v>2.5682428205006744E-4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-5.0295872569626962E-2</v>
      </c>
      <c r="M434">
        <f t="shared" si="46"/>
        <v>-9.2787255274618077E-2</v>
      </c>
      <c r="N434" s="13">
        <f t="shared" si="47"/>
        <v>2.560148474212168E-4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-4.970162795287706E-2</v>
      </c>
      <c r="M435">
        <f t="shared" si="46"/>
        <v>-9.172950498623815E-2</v>
      </c>
      <c r="N435" s="13">
        <f t="shared" si="47"/>
        <v>2.5517374375833241E-4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-4.9114407807780112E-2</v>
      </c>
      <c r="M436">
        <f t="shared" si="46"/>
        <v>-9.0683815088238223E-2</v>
      </c>
      <c r="N436" s="13">
        <f t="shared" si="47"/>
        <v>2.5430164218671626E-4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-4.8534129021958659E-2</v>
      </c>
      <c r="M437">
        <f t="shared" si="46"/>
        <v>-8.9650048077109329E-2</v>
      </c>
      <c r="N437" s="13">
        <f t="shared" si="47"/>
        <v>2.5339921509793856E-4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-4.7960709468121594E-2</v>
      </c>
      <c r="M438">
        <f t="shared" si="46"/>
        <v>-8.8628068015010442E-2</v>
      </c>
      <c r="N438" s="13">
        <f t="shared" si="47"/>
        <v>2.5246713574136539E-4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-4.739406799235004E-2</v>
      </c>
      <c r="M439">
        <f t="shared" si="46"/>
        <v>-8.7617740512045017E-2</v>
      </c>
      <c r="N439" s="13">
        <f t="shared" si="47"/>
        <v>2.5150607782599855E-4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-4.683412440252413E-2</v>
      </c>
      <c r="M440">
        <f t="shared" si="46"/>
        <v>-8.6618932708735122E-2</v>
      </c>
      <c r="N440" s="13">
        <f t="shared" si="47"/>
        <v>2.5051671513269904E-4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-4.6280799456887997E-2</v>
      </c>
      <c r="M441">
        <f t="shared" si="46"/>
        <v>-8.5631513258689923E-2</v>
      </c>
      <c r="N441" s="13">
        <f t="shared" si="47"/>
        <v>2.4949972113680324E-4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-4.5734014852751463E-2</v>
      </c>
      <c r="M442">
        <f t="shared" si="46"/>
        <v>-8.4655352311466231E-2</v>
      </c>
      <c r="N442" s="13">
        <f t="shared" si="47"/>
        <v>2.484557686410465E-4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-4.5193693215326687E-2</v>
      </c>
      <c r="M443">
        <f t="shared" si="46"/>
        <v>-8.3690321495618947E-2</v>
      </c>
      <c r="N443" s="13">
        <f t="shared" si="47"/>
        <v>2.4738552941882538E-4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-4.4659758086698649E-2</v>
      </c>
      <c r="M444">
        <f t="shared" si="46"/>
        <v>-8.2736293901940969E-2</v>
      </c>
      <c r="N444" s="13">
        <f t="shared" si="47"/>
        <v>2.4628967386775409E-4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-4.4132133914927082E-2</v>
      </c>
      <c r="M445">
        <f t="shared" si="46"/>
        <v>-8.1793144066888521E-2</v>
      </c>
      <c r="N445" s="13">
        <f t="shared" si="47"/>
        <v>2.4516887067346787E-4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-4.3610746043278865E-2</v>
      </c>
      <c r="M446">
        <f t="shared" si="46"/>
        <v>-8.0860747956191553E-2</v>
      </c>
      <c r="N446" s="13">
        <f t="shared" si="47"/>
        <v>2.4402378648361197E-4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-4.3095520699588989E-2</v>
      </c>
      <c r="M447">
        <f t="shared" si="46"/>
        <v>-7.9938982948646112E-2</v>
      </c>
      <c r="N447" s="13">
        <f t="shared" si="47"/>
        <v>2.4285508559198287E-4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-4.25863849857488E-2</v>
      </c>
      <c r="M448">
        <f t="shared" si="46"/>
        <v>-7.9027727820088225E-2</v>
      </c>
      <c r="N448" s="13">
        <f t="shared" si="47"/>
        <v>2.4166342963274811E-4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-4.2083266867319682E-2</v>
      </c>
      <c r="M449">
        <f t="shared" si="46"/>
        <v>-7.8126862727545723E-2</v>
      </c>
      <c r="N449" s="13">
        <f t="shared" si="47"/>
        <v>2.4044947728467267E-4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-4.1586095163270949E-2</v>
      </c>
      <c r="M450">
        <f t="shared" si="46"/>
        <v>-7.7236269193567061E-2</v>
      </c>
      <c r="N450" s="13">
        <f t="shared" si="47"/>
        <v>2.3921388398525324E-4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-4.1094799535840096E-2</v>
      </c>
      <c r="M451">
        <f t="shared" si="46"/>
        <v>-7.6355830090725801E-2</v>
      </c>
      <c r="N451" s="13">
        <f t="shared" si="47"/>
        <v>2.3795730165474403E-4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-4.0609310480514554E-2</v>
      </c>
      <c r="M452">
        <f t="shared" si="46"/>
        <v>-7.5485429626297312E-2</v>
      </c>
      <c r="N452" s="13">
        <f t="shared" si="47"/>
        <v>2.3668037842988486E-4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-4.0129559316132726E-2</v>
      </c>
      <c r="M453">
        <f t="shared" si="46"/>
        <v>-7.4624953327107571E-2</v>
      </c>
      <c r="N453" s="13">
        <f t="shared" si="47"/>
        <v>2.3538375840733767E-4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-3.9655478175103391E-2</v>
      </c>
      <c r="M454">
        <f t="shared" si="46"/>
        <v>-7.3774288024550674E-2</v>
      </c>
      <c r="N454" s="13">
        <f t="shared" si="47"/>
        <v>2.3406808139664031E-4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-3.918699999374179E-2</v>
      </c>
      <c r="M455">
        <f t="shared" si="46"/>
        <v>-7.2933321839775064E-2</v>
      </c>
      <c r="N455" s="13">
        <f t="shared" si="47"/>
        <v>2.3273398268266278E-4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-3.8724058502721349E-2</v>
      </c>
      <c r="M456">
        <f t="shared" si="46"/>
        <v>-7.2101944169034912E-2</v>
      </c>
      <c r="N456" s="13">
        <f t="shared" si="47"/>
        <v>2.3138209279737311E-4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-3.8266588217638994E-2</v>
      </c>
      <c r="M457">
        <f t="shared" si="46"/>
        <v>-7.1280045669205844E-2</v>
      </c>
      <c r="N457" s="13">
        <f t="shared" si="47"/>
        <v>2.3001303730085226E-4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-3.7814524429693269E-2</v>
      </c>
      <c r="M458">
        <f t="shared" si="46"/>
        <v>-7.0467518243462604E-2</v>
      </c>
      <c r="N458" s="13">
        <f t="shared" si="47"/>
        <v>2.2862743657140294E-4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-3.7367803196473974E-2</v>
      </c>
      <c r="M459">
        <f t="shared" si="46"/>
        <v>-6.9664255027119037E-2</v>
      </c>
      <c r="N459" s="13">
        <f t="shared" si="47"/>
        <v>2.272259056046963E-4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-3.6926361332861195E-2</v>
      </c>
      <c r="M460">
        <f t="shared" si="46"/>
        <v>-6.8870150373624664E-2</v>
      </c>
      <c r="N460" s="13">
        <f t="shared" si="47"/>
        <v>2.2580905382172623E-4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-3.6490136402033302E-2</v>
      </c>
      <c r="M461">
        <f t="shared" si="46"/>
        <v>-6.8085099840720309E-2</v>
      </c>
      <c r="N461" s="13">
        <f t="shared" si="47"/>
        <v>2.2437748488553892E-4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-3.6059066706582155E-2</v>
      </c>
      <c r="M462">
        <f t="shared" si="46"/>
        <v>-6.7309000176748152E-2</v>
      </c>
      <c r="N462" s="13">
        <f t="shared" si="47"/>
        <v>2.2293179652655034E-4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-3.5633091279734186E-2</v>
      </c>
      <c r="M463">
        <f t="shared" si="46"/>
        <v>-6.6541749307116538E-2</v>
      </c>
      <c r="N463" s="13">
        <f t="shared" si="47"/>
        <v>2.2147258037634595E-4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-3.5212149876676369E-2</v>
      </c>
      <c r="M464">
        <f t="shared" si="46"/>
        <v>-6.5783246320916131E-2</v>
      </c>
      <c r="N464" s="13">
        <f t="shared" si="47"/>
        <v>2.2000042180979608E-4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-3.4796182965985703E-2</v>
      </c>
      <c r="M465">
        <f t="shared" si="46"/>
        <v>-6.5033391457687426E-2</v>
      </c>
      <c r="N465" s="13">
        <f t="shared" si="47"/>
        <v>2.185158997953824E-4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-3.4385131721160485E-2</v>
      </c>
      <c r="M466">
        <f t="shared" si="46"/>
        <v>-6.4292086094336356E-2</v>
      </c>
      <c r="N466" s="13">
        <f t="shared" si="47"/>
        <v>2.1701958675355521E-4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-3.3978938012253025E-2</v>
      </c>
      <c r="M467">
        <f t="shared" si="46"/>
        <v>-6.3559232732197754E-2</v>
      </c>
      <c r="N467" s="13">
        <f t="shared" si="47"/>
        <v>2.1551204842300449E-4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+24*$L$4*EXP(-$L$6*(SQRT(3)*G468/$L$10-1))+12*$L$4*EXP(-$L$6*(SQRT(4)*G468/$L$10-1))+8*$L$4*EXP(-$L$6*(SQRT(5)*G468/$L$10-1))-SQRT($L$9*$L$5^2*EXP(-2*$L$7*(G468/$L$10-1))+6*$L$5^2*EXP(-2*$L$7*(SQRT(2)*G468/$L$10-1))+24*$L$5^2*EXP(-2*$L$7*(SQRT(3)*G468/$L$10-1))+12*$L$5^2*EXP(-2*$L$7*(SQRT(4)*G468/$L$10-1))+8*$L$5^2*EXP(-2*$L$7*(SQRT(5)*G468/$L$10-1)))</f>
        <v>-3.3577544397602042E-2</v>
      </c>
      <c r="M468">
        <f t="shared" ref="M468:M469" si="52">$L$9*$O$6*EXP(-$O$4*(G468/$L$10-1))+6*$O$6*EXP(-$O$4*(SQRT(2)*G468/$L$10-1))+24*$O$6*EXP(-$O$4*(SQRT(3)*G468/$L$10-1))+12*$O$6*EXP(-$O$4*(SQRT(4)*G468/$L$10-1))+8*$O$6*EXP(-$O$4*(SQRT(5)*G468/$L$10-1))-SQRT($L$9*$O$7^2*EXP(-2*$O$5*(G468/$L$10-1))+6*$O$7^2*EXP(-2*$O$5*(SQRT(2)*G468/$L$10-1))+24*$O$7^2*EXP(-2*$O$5*(SQRT(3)*G468/$L$10-1))+12*$O$7^2*EXP(-2*$O$5*(SQRT(4)*G468/$L$10-1))+8*$O$7^2*EXP(-2*$O$5*(SQRT(5)*G468/$L$10-1)))</f>
        <v>-6.283473498424455E-2</v>
      </c>
      <c r="N468" s="13">
        <f t="shared" ref="N468:N469" si="53">(M468-H468)^2*O468</f>
        <v>2.139938437347033E-4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-3.318089411566346E-2</v>
      </c>
      <c r="M469">
        <f t="shared" si="52"/>
        <v>-6.2118497562440943E-2</v>
      </c>
      <c r="N469" s="13">
        <f t="shared" si="53"/>
        <v>2.1246552469354911E-4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1:AA469"/>
  <sheetViews>
    <sheetView workbookViewId="0">
      <selection activeCell="A2" sqref="A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G1">
        <f>SQRT(11/4)</f>
        <v>1.6583123951776999</v>
      </c>
    </row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>
        <f>SQRT(3)</f>
        <v>1.7320508075688772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2.6214571961971513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+12*$L$4*EXP(-$L$6*(SQRT(2)*2/SQRT(3)*G19/$L$10-1))+24*$L$4*EXP(-$L$6*(SQRT(11)/2*2/SQRT(3)*G19/$L$10-1))+8*$L$4*EXP(-$L$6*(2*G19/$L$10-1))-SQRT($L$9*$L$5^2*EXP(-2*$L$7*(G19/$L$10-1))+6*$L$5^2*EXP(-2*$L$7*(2/SQRT(3)*G19/$L$10-1))+12*$L$5^2*EXP(-2*$L$7*(SQRT(2)*2/SQRT(3)*G19/$L$10-1))+24*$L$5^2*EXP(-2*$L$7*(SQRT(11)/2*2/SQRT(3)*G19/$L$10-1))+8*$L$5^2*EXP(-2*$L$7*(2*G19/$L$10-1)))</f>
        <v>10.410654680737986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1.4689921887763511</v>
      </c>
      <c r="N19" s="13">
        <f>(M19-H19)^2*O19</f>
        <v>0.10220977271837824</v>
      </c>
      <c r="O19" s="13">
        <v>1</v>
      </c>
      <c r="P19" s="14">
        <f>SUMSQ(N26:N295)</f>
        <v>5.6600384904491416E-4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$4*EXP(-$L$6*(G20/$L$10-1))+6*$L$4*EXP(-$L$6*(2/SQRT(3)*G20/$L$10-1))+12*$L$4*EXP(-$L$6*(SQRT(2)*2/SQRT(3)*G20/$L$10-1))+24*$L$4*EXP(-$L$6*(SQRT(11)/2*2/SQRT(3)*G20/$L$10-1))+8*$L$4*EXP(-$L$6*(2*G20/$L$10-1))-SQRT($L$9*$L$5^2*EXP(-2*$L$7*(G20/$L$10-1))+6*$L$5^2*EXP(-2*$L$7*(2/SQRT(3)*G20/$L$10-1))+12*$L$5^2*EXP(-2*$L$7*(SQRT(2)*2/SQRT(3)*G20/$L$10-1))+24*$L$5^2*EXP(-2*$L$7*(SQRT(11)/2*2/SQRT(3)*G20/$L$10-1))+8*$L$5^2*EXP(-2*$L$7*(2*G20/$L$10-1)))</f>
        <v>9.3513503273507972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0.88651637432344899</v>
      </c>
      <c r="N20" s="13">
        <f t="shared" ref="N20:N83" si="5">(M20-H20)^2*O20</f>
        <v>7.6643826512850469E-2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8.3665209253280413</v>
      </c>
      <c r="M21">
        <f t="shared" si="4"/>
        <v>0.33167338137694458</v>
      </c>
      <c r="N21" s="13">
        <f t="shared" si="5"/>
        <v>5.6694347700218174E-2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7.4512467592656915</v>
      </c>
      <c r="M22">
        <f t="shared" si="4"/>
        <v>-0.19667932440846414</v>
      </c>
      <c r="N22" s="13">
        <f t="shared" si="5"/>
        <v>4.1274729341795706E-2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6.6009308127124378</v>
      </c>
      <c r="M23">
        <f t="shared" si="4"/>
        <v>-0.69963639841995118</v>
      </c>
      <c r="N23" s="13">
        <f t="shared" si="5"/>
        <v>2.9486549543102182E-2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5.8112773966779496</v>
      </c>
      <c r="M24">
        <f t="shared" si="4"/>
        <v>-1.1782467265700269</v>
      </c>
      <c r="N24" s="13">
        <f t="shared" si="5"/>
        <v>2.058990865734785E-2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5.0782722206090423</v>
      </c>
      <c r="M25">
        <f t="shared" si="4"/>
        <v>-1.6335154367177793</v>
      </c>
      <c r="N25" s="13">
        <f t="shared" si="5"/>
        <v>1.3978085276730536E-2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4.3981638056944137</v>
      </c>
      <c r="M26">
        <f t="shared" si="4"/>
        <v>-2.0664058167982731</v>
      </c>
      <c r="N26" s="13">
        <f t="shared" si="5"/>
        <v>9.155922680864171E-3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3.7674461475864973</v>
      </c>
      <c r="M27">
        <f t="shared" si="4"/>
        <v>-2.4778411441905561</v>
      </c>
      <c r="N27" s="13">
        <f t="shared" si="5"/>
        <v>5.7214332446871496E-3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3.1828425423058979</v>
      </c>
      <c r="M28">
        <f t="shared" si="4"/>
        <v>-2.8687064306266592</v>
      </c>
      <c r="N28" s="13">
        <f t="shared" si="5"/>
        <v>3.3501748022444814E-3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2.6412904952693115</v>
      </c>
      <c r="M29">
        <f t="shared" si="4"/>
        <v>-3.2398500867280866</v>
      </c>
      <c r="N29" s="13">
        <f t="shared" si="5"/>
        <v>1.7820112256526316E-3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2.1399276390919448</v>
      </c>
      <c r="M30">
        <f t="shared" si="4"/>
        <v>-3.5920855100511879</v>
      </c>
      <c r="N30" s="13">
        <f t="shared" si="5"/>
        <v>8.0992049124008951E-4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1.6760785910989426</v>
      </c>
      <c r="M31">
        <f t="shared" si="4"/>
        <v>-3.9261926003282106</v>
      </c>
      <c r="N31" s="13">
        <f t="shared" si="5"/>
        <v>2.7055813445380438E-4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1.2472426863708792</v>
      </c>
      <c r="M32">
        <f t="shared" si="4"/>
        <v>-4.2429192054068849</v>
      </c>
      <c r="N32" s="13">
        <f t="shared" si="5"/>
        <v>3.6323008516286557E-5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0.85108252667674833</v>
      </c>
      <c r="M33">
        <f t="shared" si="4"/>
        <v>-4.5429825012159419</v>
      </c>
      <c r="N33" s="13">
        <f t="shared" si="5"/>
        <v>8.7063367498907045E-6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0.48541328984229626</v>
      </c>
      <c r="M34">
        <f t="shared" si="4"/>
        <v>-4.8270703089184188</v>
      </c>
      <c r="N34" s="13">
        <f t="shared" si="5"/>
        <v>1.1273478341811133E-4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0.14819274798844706</v>
      </c>
      <c r="M35">
        <f t="shared" si="4"/>
        <v>-5.09584235225676</v>
      </c>
      <c r="N35" s="13">
        <f t="shared" si="5"/>
        <v>2.9234419150478587E-4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-0.16248805332306038</v>
      </c>
      <c r="M36">
        <f t="shared" si="4"/>
        <v>-5.3499314579447557</v>
      </c>
      <c r="N36" s="13">
        <f t="shared" si="5"/>
        <v>5.0654321442855936E-4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-0.44841349965870947</v>
      </c>
      <c r="M37">
        <f t="shared" si="4"/>
        <v>-5.5899447018193698</v>
      </c>
      <c r="N37" s="13">
        <f t="shared" si="5"/>
        <v>7.2624571373311594E-4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-0.71125153752044934</v>
      </c>
      <c r="M38">
        <f t="shared" si="4"/>
        <v>-5.8164645033309164</v>
      </c>
      <c r="N38" s="13">
        <f t="shared" si="5"/>
        <v>9.3166786897471896E-4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-0.95256126803987051</v>
      </c>
      <c r="M39">
        <f t="shared" si="4"/>
        <v>-6.030049670822903</v>
      </c>
      <c r="N39" s="13">
        <f t="shared" si="5"/>
        <v>1.1102007690244856E-3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-1.1738000405390059</v>
      </c>
      <c r="M40">
        <f t="shared" si="4"/>
        <v>-6.2312363999308822</v>
      </c>
      <c r="N40" s="13">
        <f t="shared" si="5"/>
        <v>1.2546821071551867E-3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-1.3763300794612245</v>
      </c>
      <c r="M41">
        <f t="shared" si="4"/>
        <v>-6.4205392273157997</v>
      </c>
      <c r="N41" s="13">
        <f t="shared" si="5"/>
        <v>1.3620017334961437E-3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-1.5614246758741004</v>
      </c>
      <c r="M42">
        <f t="shared" si="4"/>
        <v>-6.5984519418372134</v>
      </c>
      <c r="N42" s="13">
        <f t="shared" si="5"/>
        <v>1.4319854453857417E-3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-1.7302739726095524</v>
      </c>
      <c r="M43">
        <f t="shared" si="4"/>
        <v>-6.7654484551688316</v>
      </c>
      <c r="N43" s="13">
        <f t="shared" si="5"/>
        <v>1.4665097105905655E-3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-1.8839903701208005</v>
      </c>
      <c r="M44">
        <f t="shared" si="4"/>
        <v>-6.9219836337601972</v>
      </c>
      <c r="N44" s="13">
        <f t="shared" si="5"/>
        <v>1.468807188396429E-3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-2.0236135782899316</v>
      </c>
      <c r="M45">
        <f t="shared" si="4"/>
        <v>-7.06849409395533</v>
      </c>
      <c r="N45" s="13">
        <f t="shared" si="5"/>
        <v>1.442929087034583E-3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-2.1501153377040825</v>
      </c>
      <c r="M46">
        <f t="shared" si="4"/>
        <v>-7.2053989619901095</v>
      </c>
      <c r="N46" s="13">
        <f t="shared" si="5"/>
        <v>1.3933357022559221E-3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-2.2644038323229045</v>
      </c>
      <c r="M47">
        <f t="shared" si="4"/>
        <v>-7.3331006005064712</v>
      </c>
      <c r="N47" s="13">
        <f t="shared" si="5"/>
        <v>1.3245910348205529E-3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-2.3673278139758169</v>
      </c>
      <c r="M48">
        <f t="shared" si="4"/>
        <v>-7.4519853031414609</v>
      </c>
      <c r="N48" s="13">
        <f t="shared" si="5"/>
        <v>1.2411412835936903E-3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-2.4596804577470488</v>
      </c>
      <c r="M49">
        <f t="shared" si="4"/>
        <v>-7.5624239586732269</v>
      </c>
      <c r="N49" s="13">
        <f t="shared" si="5"/>
        <v>1.1471603429736483E-3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-2.5422029660216952</v>
      </c>
      <c r="M50">
        <f t="shared" si="4"/>
        <v>-7.6647726861342544</v>
      </c>
      <c r="N50" s="13">
        <f t="shared" si="5"/>
        <v>1.0464482746313708E-3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-2.6155879377704045</v>
      </c>
      <c r="M51">
        <f t="shared" si="4"/>
        <v>-7.7593734422336098</v>
      </c>
      <c r="N51" s="13">
        <f t="shared" si="5"/>
        <v>9.4237114053415864E-4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-2.6804825185370365</v>
      </c>
      <c r="M52">
        <f t="shared" si="4"/>
        <v>-7.8465546023649129</v>
      </c>
      <c r="N52" s="13">
        <f t="shared" si="5"/>
        <v>8.3783263495787127E-4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-2.7374913455573164</v>
      </c>
      <c r="M53">
        <f t="shared" si="4"/>
        <v>-7.9266315164152648</v>
      </c>
      <c r="N53" s="13">
        <f t="shared" si="5"/>
        <v>7.3526968836735269E-4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-2.7871793014711712</v>
      </c>
      <c r="M54">
        <f t="shared" si="4"/>
        <v>-7.9999070405316015</v>
      </c>
      <c r="N54" s="13">
        <f t="shared" si="5"/>
        <v>6.3666567963759969E-4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-2.8300740891923706</v>
      </c>
      <c r="M55">
        <f t="shared" si="4"/>
        <v>-8.0666720459453156</v>
      </c>
      <c r="N55" s="13">
        <f t="shared" si="5"/>
        <v>5.4357612353295442E-4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-2.8666686396613779</v>
      </c>
      <c r="M56">
        <f t="shared" si="4"/>
        <v>-8.1272059059029687</v>
      </c>
      <c r="N56" s="13">
        <f t="shared" si="5"/>
        <v>4.5716273092336664E-4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-2.8974233634268991</v>
      </c>
      <c r="M57">
        <f t="shared" si="4"/>
        <v>-8.1817769617009226</v>
      </c>
      <c r="N57" s="13">
        <f t="shared" si="5"/>
        <v>3.7823259888691233E-4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-2.9227682562740598</v>
      </c>
      <c r="M58">
        <f t="shared" si="4"/>
        <v>-8.2306429687736617</v>
      </c>
      <c r="N58" s="13">
        <f t="shared" si="5"/>
        <v>3.0728000160197636E-4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-2.9431048684391801</v>
      </c>
      <c r="M59">
        <f t="shared" si="4"/>
        <v>-8.2740515237403756</v>
      </c>
      <c r="N59" s="13">
        <f t="shared" si="5"/>
        <v>2.4452884257174256E-4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-2.9588081463189608</v>
      </c>
      <c r="M60">
        <f t="shared" si="4"/>
        <v>-8.3122404732712383</v>
      </c>
      <c r="N60" s="13">
        <f t="shared" si="5"/>
        <v>1.899743129189296E-4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-2.970228154992467</v>
      </c>
      <c r="M61">
        <f t="shared" si="4"/>
        <v>-8.3454383055936994</v>
      </c>
      <c r="N61" s="13">
        <f t="shared" si="5"/>
        <v>1.4342269546496075E-4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-2.9776916893246921</v>
      </c>
      <c r="M62">
        <f t="shared" si="4"/>
        <v>-8.3738645254203199</v>
      </c>
      <c r="N62" s="13">
        <f t="shared" si="5"/>
        <v>1.0452857398925704E-4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-2.9815037809077829</v>
      </c>
      <c r="M63">
        <f t="shared" si="4"/>
        <v>-8.3977300130425228</v>
      </c>
      <c r="N63" s="13">
        <f t="shared" si="5"/>
        <v>7.2828963434066861E-5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-2.9819491076178783</v>
      </c>
      <c r="M64">
        <f t="shared" si="4"/>
        <v>-8.4172373682994301</v>
      </c>
      <c r="N64" s="13">
        <f t="shared" si="5"/>
        <v>4.7774080167283009E-5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-2.9792933121192933</v>
      </c>
      <c r="M65">
        <f t="shared" si="4"/>
        <v>-8.432581240097619</v>
      </c>
      <c r="N65" s="13">
        <f t="shared" si="5"/>
        <v>2.875463054234496E-5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-2.9737842352315749</v>
      </c>
      <c r="M66">
        <f t="shared" si="4"/>
        <v>-8.4439486421255658</v>
      </c>
      <c r="N66" s="13">
        <f t="shared" si="5"/>
        <v>1.5125618425473518E-5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-2.9656530696864873</v>
      </c>
      <c r="M67">
        <f t="shared" si="4"/>
        <v>-8.4515192553765672</v>
      </c>
      <c r="N67" s="13">
        <f t="shared" si="5"/>
        <v>6.2267645130932987E-6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-2.9551154394394414</v>
      </c>
      <c r="M68">
        <f t="shared" si="4"/>
        <v>-8.4554657180648505</v>
      </c>
      <c r="N68" s="13">
        <f t="shared" si="5"/>
        <v>1.3996975776274892E-2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-2.942372409361504</v>
      </c>
      <c r="M69">
        <f t="shared" si="4"/>
        <v>-8.455953903492567</v>
      </c>
      <c r="N69" s="56">
        <f t="shared" si="5"/>
        <v>2.1248879974727204E-5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-2.9276114298222402</v>
      </c>
      <c r="M70">
        <f t="shared" si="4"/>
        <v>-8.4531431863988793</v>
      </c>
      <c r="N70" s="13">
        <f t="shared" si="5"/>
        <v>1.419219841742372E-2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-2.9110072203787283</v>
      </c>
      <c r="M71">
        <f t="shared" si="4"/>
        <v>-8.4471866982981343</v>
      </c>
      <c r="N71" s="13">
        <f t="shared" si="5"/>
        <v>5.0724826150018383E-6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-2.8927225965107337</v>
      </c>
      <c r="M72">
        <f t="shared" si="4"/>
        <v>-8.4382315722900216</v>
      </c>
      <c r="N72" s="13">
        <f t="shared" si="5"/>
        <v>1.0426337125698592E-5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-2.8729092430849072</v>
      </c>
      <c r="M73">
        <f t="shared" si="4"/>
        <v>-8.4264191778026145</v>
      </c>
      <c r="N73" s="13">
        <f t="shared" si="5"/>
        <v>1.6992727120910624E-5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-2.85170843799074</v>
      </c>
      <c r="M74">
        <f t="shared" si="4"/>
        <v>-8.4118853457076348</v>
      </c>
      <c r="N74" s="13">
        <f t="shared" si="5"/>
        <v>2.4333967643818502E-5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-2.8292517291667441</v>
      </c>
      <c r="M75">
        <f t="shared" si="4"/>
        <v>-8.3947605842271216</v>
      </c>
      <c r="N75" s="13">
        <f t="shared" si="5"/>
        <v>3.2064097085468127E-5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-2.805661568025867</v>
      </c>
      <c r="M76">
        <f t="shared" si="4"/>
        <v>-8.3751702860312438</v>
      </c>
      <c r="N76" s="13">
        <f t="shared" si="5"/>
        <v>3.9848960775492105E-5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-2.7810519020934255</v>
      </c>
      <c r="M77">
        <f t="shared" si="4"/>
        <v>-8.3532349269088275</v>
      </c>
      <c r="N77" s="13">
        <f t="shared" si="5"/>
        <v>4.7405240658887855E-5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-2.7555287294880633</v>
      </c>
      <c r="M78">
        <f t="shared" si="4"/>
        <v>-8.3290702563743775</v>
      </c>
      <c r="N78" s="13">
        <f t="shared" si="5"/>
        <v>5.4498627901433802E-5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-2.7291906177054512</v>
      </c>
      <c r="M79">
        <f t="shared" si="4"/>
        <v>-8.3027874805590791</v>
      </c>
      <c r="N79" s="13">
        <f t="shared" si="5"/>
        <v>6.0941316924951741E-5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-2.7021291890048187</v>
      </c>
      <c r="M80">
        <f t="shared" si="4"/>
        <v>-8.2744934377171084</v>
      </c>
      <c r="N80" s="13">
        <f t="shared" si="5"/>
        <v>6.6588980944928835E-5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-2.6744295745493143</v>
      </c>
      <c r="M81">
        <f t="shared" si="4"/>
        <v>-8.2442907666636476</v>
      </c>
      <c r="N81" s="13">
        <f t="shared" si="5"/>
        <v>7.1337370961792763E-5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-2.6461708393118317</v>
      </c>
      <c r="M82">
        <f t="shared" si="4"/>
        <v>-8.212278068446615</v>
      </c>
      <c r="N82" s="13">
        <f t="shared" si="5"/>
        <v>7.5118662666710521E-5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-2.6174263796276644</v>
      </c>
      <c r="M83">
        <f t="shared" si="4"/>
        <v>-8.1785500615404185</v>
      </c>
      <c r="N83" s="13">
        <f t="shared" si="5"/>
        <v>7.7897659082364643E-5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$4*EXP(-$L$6*(G84/$L$10-1))+6*$L$4*EXP(-$L$6*(2/SQRT(3)*G84/$L$10-1))+12*$L$4*EXP(-$L$6*(SQRT(2)*2/SQRT(3)*G84/$L$10-1))+24*$L$4*EXP(-$L$6*(SQRT(11)/2*2/SQRT(3)*G84/$L$10-1))+8*$L$4*EXP(-$L$6*(2*G84/$L$10-1))-SQRT($L$9*$L$5^2*EXP(-2*$L$7*(G84/$L$10-1))+6*$L$5^2*EXP(-2*$L$7*(2/SQRT(3)*G84/$L$10-1))+12*$L$5^2*EXP(-2*$L$7*(SQRT(2)*2/SQRT(3)*G84/$L$10-1))+24*$L$5^2*EXP(-2*$L$7*(SQRT(11)/2*2/SQRT(3)*G84/$L$10-1))+8*$L$5^2*EXP(-2*$L$7*(2*G84/$L$10-1)))</f>
        <v>-2.5882642951536683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-8.1431977308369703</v>
      </c>
      <c r="N84" s="13">
        <f t="shared" ref="N84:N147" si="12">(M84-H84)^2*O84</f>
        <v>7.9667941137674244E-5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-2.5587477368798019</v>
      </c>
      <c r="M85">
        <f t="shared" si="11"/>
        <v>-8.1063084706969093</v>
      </c>
      <c r="N85" s="13">
        <f t="shared" si="12"/>
        <v>8.0448043865386448E-5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-2.5289352327325409</v>
      </c>
      <c r="M86">
        <f t="shared" si="11"/>
        <v>-8.0679662223119628</v>
      </c>
      <c r="N86" s="13">
        <f t="shared" si="12"/>
        <v>8.0277722586834799E-5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-2.4988809922102937</v>
      </c>
      <c r="M87">
        <f t="shared" si="11"/>
        <v>-8.0282516056183528</v>
      </c>
      <c r="N87" s="13">
        <f t="shared" si="12"/>
        <v>7.9214361316328518E-5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-2.468635191397917</v>
      </c>
      <c r="M88">
        <f t="shared" si="11"/>
        <v>-7.9872420459901914</v>
      </c>
      <c r="N88" s="13">
        <f t="shared" si="12"/>
        <v>7.7329564691474236E-5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-2.4382442396205981</v>
      </c>
      <c r="M89">
        <f t="shared" si="11"/>
        <v>-7.9450118959317537</v>
      </c>
      <c r="N89" s="13">
        <f t="shared" si="12"/>
        <v>7.4705964970860512E-5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-2.4077510289160595</v>
      </c>
      <c r="M90">
        <f t="shared" si="11"/>
        <v>-7.9016325519776878</v>
      </c>
      <c r="N90" s="13">
        <f t="shared" si="12"/>
        <v>7.1434267010108625E-5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-2.3771951674281029</v>
      </c>
      <c r="M91">
        <f t="shared" si="11"/>
        <v>-7.8571725670009291</v>
      </c>
      <c r="N91" s="13">
        <f t="shared" si="12"/>
        <v>6.7610546564109074E-5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-2.3466131977534408</v>
      </c>
      <c r="M92">
        <f t="shared" si="11"/>
        <v>-7.8116977581193323</v>
      </c>
      <c r="N92" s="13">
        <f t="shared" si="12"/>
        <v>6.3333810708167304E-5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-2.3160388012073541</v>
      </c>
      <c r="M93">
        <f t="shared" si="11"/>
        <v>-7.7652713103834312</v>
      </c>
      <c r="N93" s="13">
        <f t="shared" si="12"/>
        <v>5.870382355951677E-5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-2.2855029889115377</v>
      </c>
      <c r="M94">
        <f t="shared" si="11"/>
        <v>-7.7179538764198803</v>
      </c>
      <c r="N94" s="13">
        <f t="shared" si="12"/>
        <v>5.381919572815762E-5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-2.2550342805494523</v>
      </c>
      <c r="M95">
        <f t="shared" si="11"/>
        <v>-7.6698036721973075</v>
      </c>
      <c r="N95" s="13">
        <f t="shared" si="12"/>
        <v>4.8775731974011791E-5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-2.2246588715800932</v>
      </c>
      <c r="M96">
        <f t="shared" si="11"/>
        <v>-7.6208765690740732</v>
      </c>
      <c r="N96" s="13">
        <f t="shared" si="12"/>
        <v>4.3665028310406607E-5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-2.1944007896503019</v>
      </c>
      <c r="M97">
        <f t="shared" si="11"/>
        <v>-7.571226182280455</v>
      </c>
      <c r="N97" s="13">
        <f t="shared" si="12"/>
        <v>3.8573307207515433E-5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-2.1642820408981787</v>
      </c>
      <c r="M98">
        <f t="shared" si="11"/>
        <v>-7.5209039559811135</v>
      </c>
      <c r="N98" s="13">
        <f t="shared" si="12"/>
        <v>3.3580477541332589E-5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-2.1343227467956765</v>
      </c>
      <c r="M99">
        <f t="shared" si="11"/>
        <v>-7.469959245057308</v>
      </c>
      <c r="N99" s="13">
        <f t="shared" si="12"/>
        <v>2.8759404441735145E-5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-2.1045412721368884</v>
      </c>
      <c r="M100">
        <f t="shared" si="11"/>
        <v>-7.4184393937423723</v>
      </c>
      <c r="N100" s="13">
        <f t="shared" si="12"/>
        <v>2.4175373148240099E-5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-2.0749543447395702</v>
      </c>
      <c r="M101">
        <f t="shared" si="11"/>
        <v>-7.3663898112380934</v>
      </c>
      <c r="N101" s="13">
        <f t="shared" si="12"/>
        <v>1.988573033399881E-5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-2.0455771673910834</v>
      </c>
      <c r="M102">
        <f t="shared" si="11"/>
        <v>-7.3138540444341889</v>
      </c>
      <c r="N102" s="13">
        <f t="shared" si="12"/>
        <v>1.5939686048177426E-5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-2.0164235225358511</v>
      </c>
      <c r="M103">
        <f t="shared" si="11"/>
        <v>-7.260873847847785</v>
      </c>
      <c r="N103" s="13">
        <f t="shared" si="12"/>
        <v>1.2378259405138119E-5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-1.987505870169562</v>
      </c>
      <c r="M104">
        <f t="shared" si="11"/>
        <v>-7.2074892508947919</v>
      </c>
      <c r="N104" s="13">
        <f t="shared" si="12"/>
        <v>9.234351371093149E-6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-1.9588354393755367</v>
      </c>
      <c r="M105">
        <f t="shared" si="11"/>
        <v>-7.1537386226002635</v>
      </c>
      <c r="N105" s="13">
        <f t="shared" si="12"/>
        <v>6.5329284239442495E-6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-1.9304223139107997</v>
      </c>
      <c r="M106">
        <f t="shared" si="11"/>
        <v>-7.0996587338503554</v>
      </c>
      <c r="N106" s="13">
        <f t="shared" si="12"/>
        <v>4.291301449643886E-6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-1.9022755122232369</v>
      </c>
      <c r="M107">
        <f t="shared" si="11"/>
        <v>-7.0452848172839051</v>
      </c>
      <c r="N107" s="13">
        <f t="shared" si="12"/>
        <v>2.519484960291192E-6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-1.874403062256891</v>
      </c>
      <c r="M108">
        <f t="shared" si="11"/>
        <v>-6.9906506249177935</v>
      </c>
      <c r="N108" s="13">
        <f t="shared" si="12"/>
        <v>1.2206225383628427E-6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-1.8468120713794804</v>
      </c>
      <c r="M109">
        <f t="shared" si="11"/>
        <v>-6.9357884835959762</v>
      </c>
      <c r="N109" s="13">
        <f t="shared" si="12"/>
        <v>3.9146530912479604E-7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-1.8195087917449428</v>
      </c>
      <c r="M110">
        <f t="shared" si="11"/>
        <v>-6.8807293483484848</v>
      </c>
      <c r="N110" s="13">
        <f t="shared" si="12"/>
        <v>2.2891189541885583E-8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-1.7924986813837214</v>
      </c>
      <c r="M111">
        <f t="shared" si="11"/>
        <v>-6.8255028537429689</v>
      </c>
      <c r="N111" s="13">
        <f t="shared" si="12"/>
        <v>1.0045364149916111E-7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-1.7657864612948133</v>
      </c>
      <c r="M112">
        <f t="shared" si="11"/>
        <v>-6.7701373633078452</v>
      </c>
      <c r="N112" s="13">
        <f t="shared" si="12"/>
        <v>6.0494964968370866E-4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-1.7393761687960705</v>
      </c>
      <c r="M113">
        <f t="shared" si="11"/>
        <v>-6.7146600171029434</v>
      </c>
      <c r="N113" s="13">
        <f t="shared" si="12"/>
        <v>1.5129976362839789E-3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-1.7132712073728464</v>
      </c>
      <c r="M114">
        <f t="shared" si="11"/>
        <v>-6.659096777510225</v>
      </c>
      <c r="N114" s="13">
        <f t="shared" si="12"/>
        <v>2.7976170032365313E-3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-1.6874743932496927</v>
      </c>
      <c r="M115">
        <f t="shared" si="11"/>
        <v>-6.6034724733141861</v>
      </c>
      <c r="N115" s="13">
        <f t="shared" si="12"/>
        <v>4.4288019470340383E-6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-1.6619879988955144</v>
      </c>
      <c r="M116">
        <f t="shared" si="11"/>
        <v>-6.5478108421387375</v>
      </c>
      <c r="N116" s="13">
        <f t="shared" si="12"/>
        <v>6.3740831135134253E-6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-1.6368137936590559</v>
      </c>
      <c r="M117">
        <f t="shared" si="11"/>
        <v>-6.4921345713044092</v>
      </c>
      <c r="N117" s="13">
        <f t="shared" si="12"/>
        <v>8.5990715424925419E-6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-1.6119530817190921</v>
      </c>
      <c r="M118">
        <f t="shared" si="11"/>
        <v>-6.4364653371672969</v>
      </c>
      <c r="N118" s="13">
        <f t="shared" si="12"/>
        <v>1.1067980190637386E-5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-1.5874067375218497</v>
      </c>
      <c r="M119">
        <f t="shared" si="11"/>
        <v>-6.3808238429984705</v>
      </c>
      <c r="N119" s="13">
        <f t="shared" si="12"/>
        <v>1.374411911043487E-5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-1.56317523886719</v>
      </c>
      <c r="M120">
        <f t="shared" si="11"/>
        <v>-6.3252298554602522</v>
      </c>
      <c r="N120" s="13">
        <f t="shared" si="12"/>
        <v>1.6590361101387001E-5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-1.5392586977947706</v>
      </c>
      <c r="M121">
        <f t="shared" si="11"/>
        <v>-6.2697022397334194</v>
      </c>
      <c r="N121" s="13">
        <f t="shared" si="12"/>
        <v>1.9569575334872471E-5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-1.5156568894117126</v>
      </c>
      <c r="M122">
        <f t="shared" si="11"/>
        <v>-6.2142589933471726</v>
      </c>
      <c r="N122" s="13">
        <f t="shared" si="12"/>
        <v>2.2645027084462132E-5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-1.4923692787942906</v>
      </c>
      <c r="M123">
        <f t="shared" si="11"/>
        <v>-6.1589172787616402</v>
      </c>
      <c r="N123" s="13">
        <f t="shared" si="12"/>
        <v>2.5780742271231161E-5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-1.4693950460876772</v>
      </c>
      <c r="M124">
        <f t="shared" si="11"/>
        <v>-6.1036934547506281</v>
      </c>
      <c r="N124" s="13">
        <f t="shared" si="12"/>
        <v>2.8941836056214737E-5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-1.4467331099198455</v>
      </c>
      <c r="M125">
        <f t="shared" si="11"/>
        <v>-6.0486031066303605</v>
      </c>
      <c r="N125" s="13">
        <f t="shared" si="12"/>
        <v>3.2094805182008376E-5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-1.4243821492383446</v>
      </c>
      <c r="M126">
        <f t="shared" si="11"/>
        <v>-5.9936610753782356</v>
      </c>
      <c r="N126" s="13">
        <f t="shared" si="12"/>
        <v>3.520778418663005E-5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-1.4023406236716818</v>
      </c>
      <c r="M127">
        <f t="shared" si="11"/>
        <v>-5.9388814856836634</v>
      </c>
      <c r="N127" s="13">
        <f t="shared" si="12"/>
        <v>3.8250765981059988E-5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-1.3806067925105738</v>
      </c>
      <c r="M128">
        <f t="shared" si="11"/>
        <v>-5.8842777729715277</v>
      </c>
      <c r="N128" s="13">
        <f t="shared" si="12"/>
        <v>4.1195787606009946E-5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-1.3591787323982298</v>
      </c>
      <c r="M129">
        <f t="shared" si="11"/>
        <v>-5.8298627094370774</v>
      </c>
      <c r="N129" s="13">
        <f t="shared" si="12"/>
        <v>4.4017082261688342E-5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-1.3380543538131406</v>
      </c>
      <c r="M130">
        <f t="shared" si="11"/>
        <v>-5.77564842912959</v>
      </c>
      <c r="N130" s="13">
        <f t="shared" si="12"/>
        <v>4.6691198940893141E-5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-1.3172314164224972</v>
      </c>
      <c r="M131">
        <f t="shared" si="11"/>
        <v>-5.7216464521205355</v>
      </c>
      <c r="N131" s="13">
        <f t="shared" si="12"/>
        <v>4.919709119074137E-5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-1.2967075433794064</v>
      </c>
      <c r="M132">
        <f t="shared" si="11"/>
        <v>-5.6678677077907169</v>
      </c>
      <c r="N132" s="13">
        <f t="shared" si="12"/>
        <v>5.1516176691817379E-5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-1.2764802346323458</v>
      </c>
      <c r="M133">
        <f t="shared" si="11"/>
        <v>-5.6143225572693378</v>
      </c>
      <c r="N133" s="13">
        <f t="shared" si="12"/>
        <v>5.3632369465746453E-5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-1.2565468793109724</v>
      </c>
      <c r="M134">
        <f t="shared" si="11"/>
        <v>-5.5610208150567413</v>
      </c>
      <c r="N134" s="13">
        <f t="shared" si="12"/>
        <v>5.5532086619480858E-5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-1.2369047672482771</v>
      </c>
      <c r="M135">
        <f t="shared" si="11"/>
        <v>-5.5079717698612933</v>
      </c>
      <c r="N135" s="13">
        <f t="shared" si="12"/>
        <v>5.7204231600253498E-5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-1.2175510996952357</v>
      </c>
      <c r="M136">
        <f t="shared" si="11"/>
        <v>-5.4551842046796519</v>
      </c>
      <c r="N136" s="13">
        <f t="shared" si="12"/>
        <v>5.8640155975060241E-5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-1.1984829992805359</v>
      </c>
      <c r="M137">
        <f t="shared" si="11"/>
        <v>-5.4026664161485343</v>
      </c>
      <c r="N137" s="13">
        <f t="shared" si="12"/>
        <v>5.9833601765440912E-5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-1.179697519264594</v>
      </c>
      <c r="M138">
        <f t="shared" si="11"/>
        <v>-5.3504262331950398</v>
      </c>
      <c r="N138" s="13">
        <f t="shared" si="12"/>
        <v>6.0780626366489442E-5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-1.1611916521339001</v>
      </c>
      <c r="M139">
        <f t="shared" si="11"/>
        <v>-5.2984710350114446</v>
      </c>
      <c r="N139" s="13">
        <f t="shared" si="12"/>
        <v>6.1479512053755881E-5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-1.1429623375788334</v>
      </c>
      <c r="M140">
        <f t="shared" si="11"/>
        <v>-5.2468077683794485</v>
      </c>
      <c r="N140" s="13">
        <f t="shared" si="12"/>
        <v>6.1930662046826051E-5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-1.1250064698952689</v>
      </c>
      <c r="M141">
        <f t="shared" si="11"/>
        <v>-5.1954429643678237</v>
      </c>
      <c r="N141" s="13">
        <f t="shared" si="12"/>
        <v>6.2136485042774313E-5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-1.1073209048477772</v>
      </c>
      <c r="M142">
        <f t="shared" si="11"/>
        <v>-5.1443827544265837</v>
      </c>
      <c r="N142" s="13">
        <f t="shared" si="12"/>
        <v>6.2101270072050289E-5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-1.0899024660297418</v>
      </c>
      <c r="M143">
        <f t="shared" si="11"/>
        <v>-5.0936328858997326</v>
      </c>
      <c r="N143" s="13">
        <f t="shared" si="12"/>
        <v>6.1831053450589696E-5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-1.0727479507534978</v>
      </c>
      <c r="M144">
        <f t="shared" si="11"/>
        <v>-5.0431987369780114</v>
      </c>
      <c r="N144" s="13">
        <f t="shared" si="12"/>
        <v>6.1333479523943262E-5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-1.0558541355014552</v>
      </c>
      <c r="M145">
        <f t="shared" si="11"/>
        <v>-4.99308533111207</v>
      </c>
      <c r="N145" s="13">
        <f t="shared" si="12"/>
        <v>6.061765680629685E-5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-1.0392177809671739</v>
      </c>
      <c r="M146">
        <f t="shared" si="11"/>
        <v>-4.9432973509057554</v>
      </c>
      <c r="N146" s="13">
        <f t="shared" si="12"/>
        <v>5.9694011023523397E-5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-1.0228356367135343</v>
      </c>
      <c r="M147">
        <f t="shared" si="11"/>
        <v>-4.8938391515085415</v>
      </c>
      <c r="N147" s="13">
        <f t="shared" si="12"/>
        <v>5.857413647253029E-5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$4*EXP(-$L$6*(G148/$L$10-1))+6*$L$4*EXP(-$L$6*(2/SQRT(3)*G148/$L$10-1))+12*$L$4*EXP(-$L$6*(SQRT(2)*2/SQRT(3)*G148/$L$10-1))+24*$L$4*EXP(-$L$6*(SQRT(11)/2*2/SQRT(3)*G148/$L$10-1))+8*$L$4*EXP(-$L$6*(2*G148/$L$10-1))-SQRT($L$9*$L$5^2*EXP(-2*$L$7*(G148/$L$10-1))+6*$L$5^2*EXP(-2*$L$7*(2/SQRT(3)*G148/$L$10-1))+12*$L$5^2*EXP(-2*$L$7*(SQRT(2)*2/SQRT(3)*G148/$L$10-1))+24*$L$5^2*EXP(-2*$L$7*(SQRT(11)/2*2/SQRT(3)*G148/$L$10-1))+8*$L$5^2*EXP(-2*$L$7*(2*G148/$L$10-1)))</f>
        <v>-1.0067044454733651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-4.8447147735252214</v>
      </c>
      <c r="N148" s="13">
        <f t="shared" ref="N148:N211" si="19">(M148-H148)^2*O148</f>
        <v>5.727064700497836E-5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-0.99082094711629354</v>
      </c>
      <c r="M149">
        <f t="shared" si="18"/>
        <v>-4.7959279554605079</v>
      </c>
      <c r="N149" s="13">
        <f t="shared" si="19"/>
        <v>5.5797027844311229E-5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-0.97518188230403968</v>
      </c>
      <c r="M150">
        <f t="shared" si="18"/>
        <v>-4.7474821457153222</v>
      </c>
      <c r="N150" s="13">
        <f t="shared" si="19"/>
        <v>5.4167489339148112E-5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-0.95978399585494878</v>
      </c>
      <c r="M151">
        <f t="shared" si="18"/>
        <v>-4.6993805141510503</v>
      </c>
      <c r="N151" s="13">
        <f t="shared" si="19"/>
        <v>5.2396823654934815E-5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-0.94462403983722798</v>
      </c>
      <c r="M152">
        <f t="shared" si="18"/>
        <v>-4.6516259632373593</v>
      </c>
      <c r="N152" s="13">
        <f t="shared" si="19"/>
        <v>5.0500265304106701E-5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-0.92969877640909782</v>
      </c>
      <c r="M153">
        <f t="shared" si="18"/>
        <v>-4.6042211387986303</v>
      </c>
      <c r="N153" s="13">
        <f t="shared" si="19"/>
        <v>4.8493356315821613E-5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-0.91500498042288203</v>
      </c>
      <c r="M154">
        <f t="shared" si="18"/>
        <v>-4.5571684403734158</v>
      </c>
      <c r="N154" s="13">
        <f t="shared" si="19"/>
        <v>4.6391816747731523E-5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-0.90053944180898804</v>
      </c>
      <c r="M155">
        <f t="shared" si="18"/>
        <v>-4.5104700312009189</v>
      </c>
      <c r="N155" s="13">
        <f t="shared" si="19"/>
        <v>4.4211421151921003E-5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-0.88629896775468275</v>
      </c>
      <c r="M156">
        <f t="shared" si="18"/>
        <v>-4.4641278478478315</v>
      </c>
      <c r="N156" s="13">
        <f t="shared" si="19"/>
        <v>4.1967881512185377E-5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-0.87228038469160341</v>
      </c>
      <c r="M157">
        <f t="shared" si="18"/>
        <v>-4.4181436094884372</v>
      </c>
      <c r="N157" s="13">
        <f t="shared" si="19"/>
        <v>3.9676737087163573E-5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-0.85848054010507213</v>
      </c>
      <c r="M158">
        <f t="shared" si="18"/>
        <v>-4.3725188268504507</v>
      </c>
      <c r="N158" s="13">
        <f t="shared" si="19"/>
        <v>3.735325150964853E-5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-0.84489630417739037</v>
      </c>
      <c r="M159">
        <f t="shared" si="18"/>
        <v>-4.3272548108384719</v>
      </c>
      <c r="N159" s="13">
        <f t="shared" si="19"/>
        <v>3.5012317414183787E-5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-0.83152457127655044</v>
      </c>
      <c r="M160">
        <f t="shared" si="18"/>
        <v>-4.2823526808466346</v>
      </c>
      <c r="N160" s="13">
        <f t="shared" si="19"/>
        <v>3.2668368792739178E-5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-0.81836226130103162</v>
      </c>
      <c r="M161">
        <f t="shared" si="18"/>
        <v>-4.2378133727715097</v>
      </c>
      <c r="N161" s="13">
        <f t="shared" si="19"/>
        <v>3.0335301208631947E-5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-0.805406320890654</v>
      </c>
      <c r="M162">
        <f t="shared" si="18"/>
        <v>-4.1936376467359295</v>
      </c>
      <c r="N162" s="13">
        <f t="shared" si="19"/>
        <v>2.8026399934699669E-5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-0.79265372451284066</v>
      </c>
      <c r="M163">
        <f t="shared" si="18"/>
        <v>-4.1498260945340375</v>
      </c>
      <c r="N163" s="13">
        <f t="shared" si="19"/>
        <v>2.5754276023338905E-5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-0.78010147543300434</v>
      </c>
      <c r="M164">
        <f t="shared" si="18"/>
        <v>-4.1063791468074768</v>
      </c>
      <c r="N164" s="13">
        <f t="shared" si="19"/>
        <v>2.3530810260719458E-5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-0.76774660657722604</v>
      </c>
      <c r="M165">
        <f t="shared" si="18"/>
        <v>-4.0632970799622292</v>
      </c>
      <c r="N165" s="13">
        <f t="shared" si="19"/>
        <v>2.1367104907794556E-5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-0.75558618129485</v>
      </c>
      <c r="M166">
        <f t="shared" si="18"/>
        <v>-4.0205800228353334</v>
      </c>
      <c r="N166" s="13">
        <f t="shared" si="19"/>
        <v>1.9273443086080559E-5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-0.74361729402812915</v>
      </c>
      <c r="M167">
        <f t="shared" si="18"/>
        <v>-3.9782279631203208</v>
      </c>
      <c r="N167" s="13">
        <f t="shared" si="19"/>
        <v>1.7259255624778552E-5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-0.73183707089558225</v>
      </c>
      <c r="M168">
        <f t="shared" si="18"/>
        <v>-3.9362407535599027</v>
      </c>
      <c r="N168" s="13">
        <f t="shared" si="19"/>
        <v>1.5333095150300352E-5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-0.7202426701952942</v>
      </c>
      <c r="M169">
        <f t="shared" si="18"/>
        <v>-3.8946181179141455</v>
      </c>
      <c r="N169" s="13">
        <f t="shared" si="19"/>
        <v>1.3502617167020428E-5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-0.70883128283398367</v>
      </c>
      <c r="M170">
        <f t="shared" si="18"/>
        <v>-3.8533596567120547</v>
      </c>
      <c r="N170" s="13">
        <f t="shared" si="19"/>
        <v>1.1774567850130527E-5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-0.69760013268727039</v>
      </c>
      <c r="M171">
        <f t="shared" si="18"/>
        <v>-3.8124648527942107</v>
      </c>
      <c r="N171" s="13">
        <f t="shared" si="19"/>
        <v>1.015477824801559E-5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-0.6865464768962245</v>
      </c>
      <c r="M172">
        <f t="shared" si="18"/>
        <v>-3.7719330766537942</v>
      </c>
      <c r="N172" s="13">
        <f t="shared" si="19"/>
        <v>8.6481645708925928E-6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-0.67566760610495125</v>
      </c>
      <c r="M173">
        <f t="shared" si="18"/>
        <v>-3.7317635915831509</v>
      </c>
      <c r="N173" s="13">
        <f t="shared" si="19"/>
        <v>7.2587342265810916E-6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-0.66496084464363359</v>
      </c>
      <c r="M174">
        <f t="shared" si="18"/>
        <v>-3.6919555586326709</v>
      </c>
      <c r="N174" s="13">
        <f t="shared" si="19"/>
        <v>5.9895972503544784E-6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-0.65442355066117863</v>
      </c>
      <c r="M175">
        <f t="shared" si="18"/>
        <v>-3.6525080413886317</v>
      </c>
      <c r="N175" s="13">
        <f t="shared" si="19"/>
        <v>4.8429827665647791E-6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-0.64405311621133621</v>
      </c>
      <c r="M176">
        <f t="shared" si="18"/>
        <v>-3.613420010576343</v>
      </c>
      <c r="N176" s="13">
        <f t="shared" si="19"/>
        <v>3.8202601121769704E-6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-0.63384696729588663</v>
      </c>
      <c r="M177">
        <f t="shared" si="18"/>
        <v>-3.5746903484947077</v>
      </c>
      <c r="N177" s="13">
        <f t="shared" si="19"/>
        <v>2.9219642482367038E-6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-0.62380256386828126</v>
      </c>
      <c r="M178">
        <f t="shared" si="18"/>
        <v>-3.5363178532881436</v>
      </c>
      <c r="N178" s="13">
        <f t="shared" si="19"/>
        <v>2.1478250837689281E-6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-0.61391739980086424</v>
      </c>
      <c r="M179">
        <f t="shared" si="18"/>
        <v>-3.4983012430615381</v>
      </c>
      <c r="N179" s="13">
        <f t="shared" si="19"/>
        <v>1.4968003369998904E-6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-0.6041890028186182</v>
      </c>
      <c r="M180">
        <f t="shared" si="18"/>
        <v>-3.4606391598437445</v>
      </c>
      <c r="N180" s="13">
        <f t="shared" si="19"/>
        <v>9.6711156184771876E-7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-0.59461493440216817</v>
      </c>
      <c r="M181">
        <f t="shared" si="18"/>
        <v>-3.4233301734049304</v>
      </c>
      <c r="N181" s="13">
        <f t="shared" si="19"/>
        <v>5.5628297231166475E-7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-0.58519278966258881</v>
      </c>
      <c r="M182">
        <f t="shared" si="18"/>
        <v>-3.3863727849328642</v>
      </c>
      <c r="N182" s="13">
        <f t="shared" si="19"/>
        <v>2.6118270397515909E-7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-0.57592019719040322</v>
      </c>
      <c r="M183">
        <f t="shared" si="18"/>
        <v>-3.3497654305731031</v>
      </c>
      <c r="N183" s="13">
        <f t="shared" si="19"/>
        <v>7.8066160139472991E-8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-0.56679481888098615</v>
      </c>
      <c r="M184">
        <f t="shared" si="18"/>
        <v>-3.3135064848378244</v>
      </c>
      <c r="N184" s="13">
        <f t="shared" si="19"/>
        <v>2.6210995997951275E-9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-0.55781434973843713</v>
      </c>
      <c r="M185">
        <f t="shared" si="18"/>
        <v>-3.277594263887877</v>
      </c>
      <c r="N185" s="13">
        <f t="shared" si="19"/>
        <v>3.0014134018699334E-8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-0.54897651765985589</v>
      </c>
      <c r="M186">
        <f t="shared" si="18"/>
        <v>-3.2420270286925108</v>
      </c>
      <c r="N186" s="13">
        <f t="shared" si="19"/>
        <v>1.5493831483844518E-7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-0.54027908320180762</v>
      </c>
      <c r="M187">
        <f t="shared" si="18"/>
        <v>-3.2068029880710265</v>
      </c>
      <c r="N187" s="13">
        <f t="shared" si="19"/>
        <v>3.716615025416217E-7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-0.53171983933064948</v>
      </c>
      <c r="M188">
        <f t="shared" si="18"/>
        <v>-3.1719203016204776</v>
      </c>
      <c r="N188" s="13">
        <f t="shared" si="19"/>
        <v>6.7407522484234594E-7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-0.52329661115828163</v>
      </c>
      <c r="M189">
        <f t="shared" si="18"/>
        <v>-3.1373770825334168</v>
      </c>
      <c r="N189" s="13">
        <f t="shared" si="19"/>
        <v>1.0557437446723531E-6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-0.51500725566475192</v>
      </c>
      <c r="M190">
        <f t="shared" si="18"/>
        <v>-3.1031714003094728</v>
      </c>
      <c r="N190" s="13">
        <f t="shared" si="19"/>
        <v>1.5099530739223558E-6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-0.50684966140908361</v>
      </c>
      <c r="M191">
        <f t="shared" si="18"/>
        <v>-3.0693012833645343</v>
      </c>
      <c r="N191" s="13">
        <f t="shared" si="19"/>
        <v>2.0297596838824868E-6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-0.49882174822955772</v>
      </c>
      <c r="M192">
        <f t="shared" si="18"/>
        <v>-3.0357647215410482</v>
      </c>
      <c r="N192" s="13">
        <f t="shared" si="19"/>
        <v>2.6080386792766152E-6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-0.49092146693462502</v>
      </c>
      <c r="M193">
        <f t="shared" si="18"/>
        <v>-3.002559668522911</v>
      </c>
      <c r="N193" s="13">
        <f t="shared" si="19"/>
        <v>3.237531218314374E-6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-0.48314679898552276</v>
      </c>
      <c r="M194">
        <f t="shared" si="18"/>
        <v>-2.9696840441582752</v>
      </c>
      <c r="N194" s="13">
        <f t="shared" si="19"/>
        <v>3.9108909772036715E-6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-0.47549575617160428</v>
      </c>
      <c r="M195">
        <f t="shared" si="18"/>
        <v>-2.9371357366934792</v>
      </c>
      <c r="N195" s="13">
        <f t="shared" si="19"/>
        <v>4.6207294733270438E-6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-0.46796638027930865</v>
      </c>
      <c r="M196">
        <f t="shared" si="18"/>
        <v>-2.9049126049212046</v>
      </c>
      <c r="N196" s="13">
        <f t="shared" si="19"/>
        <v>5.3596600771574707E-6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-0.46055674275564268</v>
      </c>
      <c r="M197">
        <f t="shared" si="18"/>
        <v>-2.8730124802458628</v>
      </c>
      <c r="N197" s="13">
        <f t="shared" si="19"/>
        <v>6.1203405584893289E-6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-0.45326494436696052</v>
      </c>
      <c r="M198">
        <f t="shared" si="18"/>
        <v>-2.8414331686690502</v>
      </c>
      <c r="N198" s="13">
        <f t="shared" si="19"/>
        <v>6.8955140282377875E-6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-0.44608911485380809</v>
      </c>
      <c r="M199">
        <f t="shared" si="18"/>
        <v>-2.8101724526979543</v>
      </c>
      <c r="N199" s="13">
        <f t="shared" si="19"/>
        <v>7.6780481515636351E-6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-0.43902741258249384</v>
      </c>
      <c r="M200">
        <f t="shared" si="18"/>
        <v>-2.779228093179285</v>
      </c>
      <c r="N200" s="13">
        <f t="shared" si="19"/>
        <v>8.4609725236741378E-6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-0.43207802419404112</v>
      </c>
      <c r="M201">
        <f t="shared" si="18"/>
        <v>-2.7485978310614301</v>
      </c>
      <c r="N201" s="13">
        <f t="shared" si="19"/>
        <v>9.2375141131334703E-6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-0.4252391642511017</v>
      </c>
      <c r="M202">
        <f t="shared" si="18"/>
        <v>-2.7182793890872823</v>
      </c>
      <c r="N202" s="13">
        <f t="shared" si="19"/>
        <v>1.0001130692097398E-5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-0.41850907488337558</v>
      </c>
      <c r="M203">
        <f t="shared" si="18"/>
        <v>-2.6882704734201845</v>
      </c>
      <c r="N203" s="13">
        <f t="shared" si="19"/>
        <v>1.0745542185874127E-5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-0.41188602543204461</v>
      </c>
      <c r="M204">
        <f t="shared" si="18"/>
        <v>-2.6585687752053344</v>
      </c>
      <c r="N204" s="13">
        <f t="shared" si="19"/>
        <v>1.1464759887379666E-5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-0.40536831209366697</v>
      </c>
      <c r="M205">
        <f t="shared" si="18"/>
        <v>-2.6291719720688693</v>
      </c>
      <c r="N205" s="13">
        <f t="shared" si="19"/>
        <v>1.2153113494544661E-5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-0.39895425756398262</v>
      </c>
      <c r="M206">
        <f t="shared" si="18"/>
        <v>-2.6000777295568769</v>
      </c>
      <c r="N206" s="13">
        <f t="shared" si="19"/>
        <v>1.2805275939988177E-5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-0.39264221068200356</v>
      </c>
      <c r="M207">
        <f t="shared" si="18"/>
        <v>-2.5712837025163831</v>
      </c>
      <c r="N207" s="13">
        <f t="shared" si="19"/>
        <v>1.3416285994285378E-5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-0.38643054607475097</v>
      </c>
      <c r="M208">
        <f t="shared" si="18"/>
        <v>-2.5427875364203443</v>
      </c>
      <c r="N208" s="13">
        <f t="shared" si="19"/>
        <v>1.3981568634448456E-5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-0.38031766380298698</v>
      </c>
      <c r="M209">
        <f t="shared" si="18"/>
        <v>-2.5145868686386734</v>
      </c>
      <c r="N209" s="13">
        <f t="shared" si="19"/>
        <v>1.4496953179000305E-5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-0.3743019890082207</v>
      </c>
      <c r="M210">
        <f t="shared" si="18"/>
        <v>-2.4866793296571048</v>
      </c>
      <c r="N210" s="13">
        <f t="shared" si="19"/>
        <v>1.4958689201251474E-5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-0.36838197156128788</v>
      </c>
      <c r="M211">
        <f t="shared" si="18"/>
        <v>-2.4590625442458069</v>
      </c>
      <c r="N211" s="13">
        <f t="shared" si="19"/>
        <v>1.5363460240389228E-5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$4*EXP(-$L$6*(G212/$L$10-1))+6*$L$4*EXP(-$L$6*(2/SQRT(3)*G212/$L$10-1))+12*$L$4*EXP(-$L$6*(SQRT(2)*2/SQRT(3)*G212/$L$10-1))+24*$L$4*EXP(-$L$6*(SQRT(11)/2*2/SQRT(3)*G212/$L$10-1))+8*$L$4*EXP(-$L$6*(2*G212/$L$10-1))-SQRT($L$9*$L$5^2*EXP(-2*$L$7*(G212/$L$10-1))+6*$L$5^2*EXP(-2*$L$7*(2/SQRT(3)*G212/$L$10-1))+12*$L$5^2*EXP(-2*$L$7*(SQRT(2)*2/SQRT(3)*G212/$L$10-1))+24*$L$5^2*EXP(-2*$L$7*(SQRT(11)/2*2/SQRT(3)*G212/$L$10-1))+8*$L$5^2*EXP(-2*$L$7*(2*G212/$L$10-1)))</f>
        <v>-0.36255608571274517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-2.4317341325794559</v>
      </c>
      <c r="N212" s="13">
        <f t="shared" ref="N212:N275" si="26">(M212-H212)^2*O212</f>
        <v>1.5708395338969097E-5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-0.35682282974531582</v>
      </c>
      <c r="M213">
        <f t="shared" si="25"/>
        <v>-2.4046917113105111</v>
      </c>
      <c r="N213" s="13">
        <f t="shared" si="26"/>
        <v>1.5991078442454236E-5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-0.35118072562859731</v>
      </c>
      <c r="M214">
        <f t="shared" si="25"/>
        <v>-2.3779328945973264</v>
      </c>
      <c r="N214" s="13">
        <f t="shared" si="26"/>
        <v>1.6209555703972754E-5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-0.34562831867622196</v>
      </c>
      <c r="M215">
        <f t="shared" si="25"/>
        <v>-2.351455295088686</v>
      </c>
      <c r="N215" s="13">
        <f t="shared" si="26"/>
        <v>1.6362340743594087E-5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-0.34016417720564418</v>
      </c>
      <c r="M216">
        <f t="shared" si="25"/>
        <v>-2.3252565248663184</v>
      </c>
      <c r="N216" s="13">
        <f t="shared" si="26"/>
        <v>1.6448417917488294E-5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-0.33478689220071123</v>
      </c>
      <c r="M217">
        <f t="shared" si="25"/>
        <v>-2.2993341963468552</v>
      </c>
      <c r="N217" s="13">
        <f t="shared" si="26"/>
        <v>1.6467243657533904E-5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-0.32949507697715741</v>
      </c>
      <c r="M218">
        <f t="shared" si="25"/>
        <v>-2.2736859231446802</v>
      </c>
      <c r="N218" s="13">
        <f t="shared" si="26"/>
        <v>1.6418745946944545E-5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-0.32428736685115517</v>
      </c>
      <c r="M219">
        <f t="shared" si="25"/>
        <v>-2.248309320897075</v>
      </c>
      <c r="N219" s="13">
        <f t="shared" si="26"/>
        <v>1.6303322001050464E-5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-0.31916241881102309</v>
      </c>
      <c r="M220">
        <f t="shared" si="25"/>
        <v>-2.2232020080529389</v>
      </c>
      <c r="N220" s="13">
        <f t="shared" si="26"/>
        <v>1.6121834227421568E-5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-0.31411891119220536</v>
      </c>
      <c r="M221">
        <f t="shared" si="25"/>
        <v>-2.1983616066264502</v>
      </c>
      <c r="N221" s="13">
        <f t="shared" si="26"/>
        <v>1.5875604540940883E-5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-0.30915554335560158</v>
      </c>
      <c r="M222">
        <f t="shared" si="25"/>
        <v>-2.1737857429168614</v>
      </c>
      <c r="N222" s="13">
        <f t="shared" si="26"/>
        <v>1.5566407113827353E-5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-0.30427103536933359</v>
      </c>
      <c r="M223">
        <f t="shared" si="25"/>
        <v>-2.1494720481956788</v>
      </c>
      <c r="N223" s="13">
        <f t="shared" si="26"/>
        <v>1.5196459641617536E-5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-0.29946412769400743</v>
      </c>
      <c r="M224">
        <f t="shared" si="25"/>
        <v>-2.1254181593623405</v>
      </c>
      <c r="N224" s="13">
        <f t="shared" si="26"/>
        <v>1.4768413208994424E-5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-0.2947335808715395</v>
      </c>
      <c r="M225">
        <f t="shared" si="25"/>
        <v>-2.1016217195695717</v>
      </c>
      <c r="N225" s="13">
        <f t="shared" si="26"/>
        <v>1.4285340839739949E-5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-0.29007817521759022</v>
      </c>
      <c r="M226">
        <f t="shared" si="25"/>
        <v>-2.0780803788194708</v>
      </c>
      <c r="N226" s="13">
        <f t="shared" si="26"/>
        <v>1.3750724816850132E-5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-0.28549671051765096</v>
      </c>
      <c r="M227">
        <f t="shared" si="25"/>
        <v>-2.0547917945313907</v>
      </c>
      <c r="N227" s="13">
        <f t="shared" si="26"/>
        <v>1.3168442859124663E-5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-0.2809880057268162</v>
      </c>
      <c r="M228">
        <f t="shared" si="25"/>
        <v>-2.0317536320826215</v>
      </c>
      <c r="N228" s="13">
        <f t="shared" si="26"/>
        <v>1.2542753240888971E-5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-0.2765508986732727</v>
      </c>
      <c r="M229">
        <f t="shared" si="25"/>
        <v>-2.0089635653228619</v>
      </c>
      <c r="N229" s="13">
        <f t="shared" si="26"/>
        <v>1.187827894141952E-5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-0.27218424576552364</v>
      </c>
      <c r="M230">
        <f t="shared" si="25"/>
        <v>-1.9864192770634288</v>
      </c>
      <c r="N230" s="13">
        <f t="shared" si="26"/>
        <v>1.1179990910100622E-5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-0.2678869217033657</v>
      </c>
      <c r="M231">
        <f t="shared" si="25"/>
        <v>-1.9641184595421057</v>
      </c>
      <c r="N231" s="13">
        <f t="shared" si="26"/>
        <v>1.045319053308578E-5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-0.26365781919262743</v>
      </c>
      <c r="M232">
        <f t="shared" si="25"/>
        <v>-1.9420588148645246</v>
      </c>
      <c r="N232" s="13">
        <f t="shared" si="26"/>
        <v>9.7034913856913753E-6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-0.25949584866368025</v>
      </c>
      <c r="M233">
        <f t="shared" si="25"/>
        <v>-1.9202380554229441</v>
      </c>
      <c r="N233" s="13">
        <f t="shared" si="26"/>
        <v>8.936800353892431E-6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-0.25539993799371363</v>
      </c>
      <c r="M234">
        <f t="shared" si="25"/>
        <v>-1.8986539042932269</v>
      </c>
      <c r="N234" s="13">
        <f t="shared" si="26"/>
        <v>8.1592982068719641E-6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-0.25136903223277929</v>
      </c>
      <c r="M235">
        <f t="shared" si="25"/>
        <v>-1.8773040956108258</v>
      </c>
      <c r="N235" s="13">
        <f t="shared" si="26"/>
        <v>7.3774197006603805E-6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-0.2474020933335927</v>
      </c>
      <c r="M236">
        <f t="shared" si="25"/>
        <v>-1.8561863749265488</v>
      </c>
      <c r="N236" s="13">
        <f t="shared" si="26"/>
        <v>6.5978332912247775E-6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-0.24349809988508272</v>
      </c>
      <c r="M237">
        <f t="shared" si="25"/>
        <v>-1.835298499542839</v>
      </c>
      <c r="N237" s="13">
        <f t="shared" si="26"/>
        <v>5.8274205332999718E-6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-0.23965604684967629</v>
      </c>
      <c r="M238">
        <f t="shared" si="25"/>
        <v>-1.8146382388313</v>
      </c>
      <c r="N238" s="13">
        <f t="shared" si="26"/>
        <v>5.0732552389253266E-6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-0.23587494530429831</v>
      </c>
      <c r="M239">
        <f t="shared" si="25"/>
        <v>-1.794203374532148</v>
      </c>
      <c r="N239" s="13">
        <f t="shared" si="26"/>
        <v>4.3425824675119236E-6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-0.23215382218507094</v>
      </c>
      <c r="M240">
        <f t="shared" si="25"/>
        <v>-1.7739917010362629</v>
      </c>
      <c r="N240" s="13">
        <f t="shared" si="26"/>
        <v>3.642797416665585E-6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-0.22849172003568688</v>
      </c>
      <c r="M241">
        <f t="shared" si="25"/>
        <v>-1.7540010256505005</v>
      </c>
      <c r="N241" s="13">
        <f t="shared" si="26"/>
        <v>2.9814242803689239E-6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-0.22488769675943296</v>
      </c>
      <c r="M242">
        <f t="shared" si="25"/>
        <v>-1.7342291688468596</v>
      </c>
      <c r="N242" s="13">
        <f t="shared" si="26"/>
        <v>2.3660951387096896E-6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-0.22134082537483968</v>
      </c>
      <c r="M243">
        <f t="shared" si="25"/>
        <v>-1.7146739644961471</v>
      </c>
      <c r="N243" s="13">
        <f t="shared" si="26"/>
        <v>1.8045289401659177E-6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-0.21785019377492551</v>
      </c>
      <c r="M244">
        <f t="shared" si="25"/>
        <v>-1.6953332600866924</v>
      </c>
      <c r="N244" s="13">
        <f t="shared" si="26"/>
        <v>1.3045106351529975E-6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-0.2144149044900075</v>
      </c>
      <c r="M245">
        <f t="shared" si="25"/>
        <v>-1.6762049169286921</v>
      </c>
      <c r="N245" s="13">
        <f t="shared" si="26"/>
        <v>8.7387051624720974E-7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-0.2110340744540482</v>
      </c>
      <c r="M246">
        <f t="shared" si="25"/>
        <v>-1.6572868103447302</v>
      </c>
      <c r="N246" s="13">
        <f t="shared" si="26"/>
        <v>5.2046381785766625E-7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-0.20770683477450047</v>
      </c>
      <c r="M247">
        <f t="shared" si="25"/>
        <v>-1.6385768298469745</v>
      </c>
      <c r="N247" s="13">
        <f t="shared" si="26"/>
        <v>2.5215062512028856E-7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-0.20443233050562493</v>
      </c>
      <c r="M248">
        <f t="shared" si="25"/>
        <v>-1.6200728793016037</v>
      </c>
      <c r="N248" s="13">
        <f t="shared" si="26"/>
        <v>7.6776138775705795E-8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-0.20120972042523724</v>
      </c>
      <c r="M249">
        <f t="shared" si="25"/>
        <v>-1.6017728770809079</v>
      </c>
      <c r="N249" s="13">
        <f t="shared" si="26"/>
        <v>2.1513400049769205E-9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-0.19803817681485245</v>
      </c>
      <c r="M250">
        <f t="shared" si="25"/>
        <v>-1.5836747562035685</v>
      </c>
      <c r="N250" s="13">
        <f t="shared" si="26"/>
        <v>3.6034096104745002E-8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-0.19491688524318973</v>
      </c>
      <c r="M251">
        <f t="shared" si="25"/>
        <v>-1.5657764644635541</v>
      </c>
      <c r="N251" s="13">
        <f t="shared" si="26"/>
        <v>1.8611074506454224E-7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-0.19184504435299918</v>
      </c>
      <c r="M252">
        <f t="shared" si="25"/>
        <v>-1.5480759645480957</v>
      </c>
      <c r="N252" s="13">
        <f t="shared" si="26"/>
        <v>4.5997819417006958E-7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-0.18882186565117298</v>
      </c>
      <c r="M253">
        <f t="shared" si="25"/>
        <v>-1.5305712341451412</v>
      </c>
      <c r="N253" s="13">
        <f t="shared" si="26"/>
        <v>8.6512656488888738E-7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-0.18584657330210297</v>
      </c>
      <c r="M254">
        <f t="shared" si="25"/>
        <v>-1.5132602660407402</v>
      </c>
      <c r="N254" s="13">
        <f t="shared" si="26"/>
        <v>1.4089224135300638E-6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-0.18291840392424111</v>
      </c>
      <c r="M255">
        <f t="shared" si="25"/>
        <v>-1.4961410682066973</v>
      </c>
      <c r="N255" s="13">
        <f t="shared" si="26"/>
        <v>2.0985925542553986E-6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-0.18003660638983268</v>
      </c>
      <c r="M256">
        <f t="shared" si="25"/>
        <v>-1.479211663878957</v>
      </c>
      <c r="N256" s="13">
        <f t="shared" si="26"/>
        <v>2.9412085085180812E-6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-0.17720044162777024</v>
      </c>
      <c r="M257">
        <f t="shared" si="25"/>
        <v>-1.4624700916270148</v>
      </c>
      <c r="N257" s="13">
        <f t="shared" si="26"/>
        <v>3.9436716020846924E-6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-0.17440918242953929</v>
      </c>
      <c r="M258">
        <f t="shared" si="25"/>
        <v>-1.4459144054147606</v>
      </c>
      <c r="N258" s="13">
        <f t="shared" si="26"/>
        <v>5.1126987283765288E-6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-0.17166211325820882</v>
      </c>
      <c r="M259">
        <f t="shared" si="25"/>
        <v>-1.4295426746530928</v>
      </c>
      <c r="N259" s="13">
        <f t="shared" si="26"/>
        <v>6.4548087943193026E-6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-0.16895853006042844</v>
      </c>
      <c r="M260">
        <f t="shared" si="25"/>
        <v>-1.4133529842446135</v>
      </c>
      <c r="N260" s="13">
        <f t="shared" si="26"/>
        <v>7.9763098622691097E-6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-0.16629774008139403</v>
      </c>
      <c r="M261">
        <f t="shared" si="25"/>
        <v>-1.3973434346207729</v>
      </c>
      <c r="N261" s="13">
        <f t="shared" si="26"/>
        <v>9.6832869995078675E-6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-0.16367906168273533</v>
      </c>
      <c r="M262">
        <f t="shared" si="25"/>
        <v>-1.3815121417717073</v>
      </c>
      <c r="N262" s="13">
        <f t="shared" si="26"/>
        <v>1.1581590844015599E-5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-0.16110182416329477</v>
      </c>
      <c r="M263">
        <f t="shared" si="25"/>
        <v>-1.3658572372691593</v>
      </c>
      <c r="N263" s="13">
        <f t="shared" si="26"/>
        <v>1.3676826893738348E-5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-0.15856536758274731</v>
      </c>
      <c r="M264">
        <f t="shared" si="25"/>
        <v>-1.3503768682826756</v>
      </c>
      <c r="N264" s="13">
        <f t="shared" si="26"/>
        <v>1.5974345523448964E-5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-0.15606904258802862</v>
      </c>
      <c r="M265">
        <f t="shared" si="25"/>
        <v>-1.3350691975894418</v>
      </c>
      <c r="N265" s="13">
        <f t="shared" si="26"/>
        <v>1.8479232732294628E-5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-0.15361221024252897</v>
      </c>
      <c r="M266">
        <f t="shared" si="25"/>
        <v>-1.3199324035779805</v>
      </c>
      <c r="N266" s="13">
        <f t="shared" si="26"/>
        <v>2.1196301622358256E-5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-0.15119424185801089</v>
      </c>
      <c r="M267">
        <f t="shared" si="25"/>
        <v>-1.3049646802459753</v>
      </c>
      <c r="N267" s="13">
        <f t="shared" si="26"/>
        <v>2.4130084606981673E-5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-0.14881451882921784</v>
      </c>
      <c r="M268">
        <f t="shared" si="25"/>
        <v>-1.2901642371925082</v>
      </c>
      <c r="N268" s="13">
        <f t="shared" si="26"/>
        <v>2.728482634611849E-5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-0.14647243247112601</v>
      </c>
      <c r="M269">
        <f t="shared" si="25"/>
        <v>-1.2755292996048997</v>
      </c>
      <c r="N269" s="13">
        <f t="shared" si="26"/>
        <v>3.0664477403509679E-5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-0.14416738385880742</v>
      </c>
      <c r="M270">
        <f t="shared" si="25"/>
        <v>-1.2610581082404348</v>
      </c>
      <c r="N270" s="13">
        <f t="shared" si="26"/>
        <v>3.4272688619779207E-5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-0.14189878366986258</v>
      </c>
      <c r="M271">
        <f t="shared" si="25"/>
        <v>-1.2467489194031744</v>
      </c>
      <c r="N271" s="13">
        <f t="shared" si="26"/>
        <v>3.8112806193418613E-5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-0.13966605202938356</v>
      </c>
      <c r="M272">
        <f t="shared" si="25"/>
        <v>-1.232600004916075</v>
      </c>
      <c r="N272" s="13">
        <f t="shared" si="26"/>
        <v>4.2187867460234023E-5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-0.1374686183574122</v>
      </c>
      <c r="M273">
        <f t="shared" si="25"/>
        <v>-1.2186096520886343</v>
      </c>
      <c r="N273" s="13">
        <f t="shared" si="26"/>
        <v>4.6500597360987524E-5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-0.13530592121885374</v>
      </c>
      <c r="M274">
        <f t="shared" si="25"/>
        <v>-1.2047761636802621</v>
      </c>
      <c r="N274" s="13">
        <f t="shared" si="26"/>
        <v>5.1053405585061603E-5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-0.13317740817580886</v>
      </c>
      <c r="M275">
        <f t="shared" si="25"/>
        <v>-1.1910978578595692</v>
      </c>
      <c r="N275" s="13">
        <f t="shared" si="26"/>
        <v>5.5848384377258597E-5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$4*EXP(-$L$6*(G276/$L$10-1))+6*$L$4*EXP(-$L$6*(2/SQRT(3)*G276/$L$10-1))+12*$L$4*EXP(-$L$6*(SQRT(2)*2/SQRT(3)*G276/$L$10-1))+24*$L$4*EXP(-$L$6*(SQRT(11)/2*2/SQRT(3)*G276/$L$10-1))+8*$L$4*EXP(-$L$6*(2*G276/$L$10-1))-SQRT($L$9*$L$5^2*EXP(-2*$L$7*(G276/$L$10-1))+6*$L$5^2*EXP(-2*$L$7*(2/SQRT(3)*G276/$L$10-1))+12*$L$5^2*EXP(-2*$L$7*(SQRT(2)*2/SQRT(3)*G276/$L$10-1))+24*$L$5^2*EXP(-2*$L$7*(SQRT(11)/2*2/SQRT(3)*G276/$L$10-1))+8*$L$5^2*EXP(-2*$L$7*(2*G276/$L$10-1)))</f>
        <v>-0.13108253564228881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-1.177573068159776</v>
      </c>
      <c r="N276" s="13">
        <f t="shared" ref="N276:N339" si="33">(M276-H276)^2*O276</f>
        <v>6.0887306993658476E-5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-0.12902076874127297</v>
      </c>
      <c r="M277">
        <f t="shared" si="32"/>
        <v>-1.164200143430393</v>
      </c>
      <c r="N277" s="13">
        <f t="shared" si="33"/>
        <v>6.6171626791166686E-5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-0.12699158116407919</v>
      </c>
      <c r="M278">
        <f t="shared" si="32"/>
        <v>-1.1509774477853996</v>
      </c>
      <c r="N278" s="13">
        <f t="shared" si="33"/>
        <v>7.1702476935384156E-5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-0.12499445503200915</v>
      </c>
      <c r="M279">
        <f t="shared" si="32"/>
        <v>-1.1379033605480671</v>
      </c>
      <c r="N279" s="13">
        <f t="shared" si="33"/>
        <v>7.7480670709053926E-5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-0.12302888076021842</v>
      </c>
      <c r="M280">
        <f t="shared" si="32"/>
        <v>-1.124976276192502</v>
      </c>
      <c r="N280" s="13">
        <f t="shared" si="33"/>
        <v>8.3506702404244817E-5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-0.1210943569238116</v>
      </c>
      <c r="M281">
        <f t="shared" si="32"/>
        <v>-1.112194604282291</v>
      </c>
      <c r="N281" s="13">
        <f t="shared" si="33"/>
        <v>8.9780748779846149E-5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-0.11919039012608719</v>
      </c>
      <c r="M282">
        <f t="shared" si="32"/>
        <v>-1.0995567694061339</v>
      </c>
      <c r="N282" s="13">
        <f t="shared" si="33"/>
        <v>9.6302671064992163E-5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-0.11731649486893084</v>
      </c>
      <c r="M283">
        <f t="shared" si="32"/>
        <v>-1.0870612111108282</v>
      </c>
      <c r="N283" s="13">
        <f t="shared" si="33"/>
        <v>1.0307201748983523E-4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-0.11547219342529388</v>
      </c>
      <c r="M284">
        <f t="shared" si="32"/>
        <v>-1.0747063838315545</v>
      </c>
      <c r="N284" s="13">
        <f t="shared" si="33"/>
        <v>1.1008802632319954E-4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-0.11365701571375862</v>
      </c>
      <c r="M285">
        <f t="shared" si="32"/>
        <v>-1.062490756819819</v>
      </c>
      <c r="N285" s="13">
        <f t="shared" si="33"/>
        <v>1.173496293971585E-4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-0.11187049917512426</v>
      </c>
      <c r="M286">
        <f t="shared" si="32"/>
        <v>-1.0504128140689739</v>
      </c>
      <c r="N286" s="13">
        <f t="shared" si="33"/>
        <v>1.2485545609786292E-4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-0.11011218865100453</v>
      </c>
      <c r="M287">
        <f t="shared" si="32"/>
        <v>-1.0384710542375939</v>
      </c>
      <c r="N287" s="13">
        <f t="shared" si="33"/>
        <v>1.326038378016943E-4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-0.10838163626438589</v>
      </c>
      <c r="M288">
        <f t="shared" si="32"/>
        <v>-1.0266639905706978</v>
      </c>
      <c r="N288" s="13">
        <f t="shared" si="33"/>
        <v>1.4059281273615023E-4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-0.10667840130213828</v>
      </c>
      <c r="M289">
        <f t="shared" si="32"/>
        <v>-1.0149901508191028</v>
      </c>
      <c r="N289" s="13">
        <f t="shared" si="33"/>
        <v>1.4882013124364551E-4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-0.10500205009942361</v>
      </c>
      <c r="M290">
        <f t="shared" si="32"/>
        <v>-1.0034480771568444</v>
      </c>
      <c r="N290" s="13">
        <f t="shared" si="33"/>
        <v>1.5728326142737406E-4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-0.10335215592599127</v>
      </c>
      <c r="M291">
        <f t="shared" si="32"/>
        <v>-0.99203632609692982</v>
      </c>
      <c r="N291" s="13">
        <f t="shared" si="33"/>
        <v>1.6597939515809515E-4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-0.10172829887430716</v>
      </c>
      <c r="M292">
        <f t="shared" si="32"/>
        <v>-0.98075346840534872</v>
      </c>
      <c r="N292" s="13">
        <f t="shared" si="33"/>
        <v>1.7490545441985902E-4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-0.1001300657495187</v>
      </c>
      <c r="M293">
        <f t="shared" si="32"/>
        <v>-0.9695980890136745</v>
      </c>
      <c r="N293" s="13">
        <f t="shared" si="33"/>
        <v>1.8405809797424047E-4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-9.8557049961194243E-2</v>
      </c>
      <c r="M294">
        <f t="shared" si="32"/>
        <v>-0.9585687869301357</v>
      </c>
      <c r="N294" s="13">
        <f t="shared" si="33"/>
        <v>1.934337283215113E-4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-9.7008851416832603E-2</v>
      </c>
      <c r="M295">
        <f t="shared" si="32"/>
        <v>-0.94766417514940515</v>
      </c>
      <c r="N295" s="13">
        <f t="shared" si="33"/>
        <v>2.0302849893786244E-4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-9.5485076417091225E-2</v>
      </c>
      <c r="M296">
        <f t="shared" si="32"/>
        <v>-0.93688288056105296</v>
      </c>
      <c r="N296" s="13">
        <f t="shared" si="33"/>
        <v>2.1283832176797039E-4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-9.3985337552732875E-2</v>
      </c>
      <c r="M297">
        <f t="shared" si="32"/>
        <v>-0.92622354385693684</v>
      </c>
      <c r="N297" s="13">
        <f t="shared" si="33"/>
        <v>2.2285887495210752E-4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-9.2509253603237002E-2</v>
      </c>
      <c r="M298">
        <f t="shared" si="32"/>
        <v>-0.91568481943743174</v>
      </c>
      <c r="N298" s="13">
        <f t="shared" si="33"/>
        <v>2.330856107682149E-4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-9.1056449437066811E-2</v>
      </c>
      <c r="M299">
        <f t="shared" si="32"/>
        <v>-0.90526537531670415</v>
      </c>
      <c r="N299" s="13">
        <f t="shared" si="33"/>
        <v>2.4351376376763364E-4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-8.9626555913548012E-2</v>
      </c>
      <c r="M300">
        <f t="shared" si="32"/>
        <v>-0.89496389302699586</v>
      </c>
      <c r="N300" s="13">
        <f t="shared" si="33"/>
        <v>2.5413835908649133E-4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-8.8219209786357E-2</v>
      </c>
      <c r="M301">
        <f t="shared" si="32"/>
        <v>-0.88477906752214319</v>
      </c>
      <c r="N301" s="13">
        <f t="shared" si="33"/>
        <v>2.6495422091193639E-4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-8.6834053608569342E-2</v>
      </c>
      <c r="M302">
        <f t="shared" si="32"/>
        <v>-0.87470960708026646</v>
      </c>
      <c r="N302" s="13">
        <f t="shared" si="33"/>
        <v>2.7595598108516047E-4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-8.5470735639251644E-2</v>
      </c>
      <c r="M303">
        <f t="shared" si="32"/>
        <v>-0.86475423320573086</v>
      </c>
      <c r="N303" s="13">
        <f t="shared" si="33"/>
        <v>2.87138087822512E-4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-8.4128909751578704E-2</v>
      </c>
      <c r="M304">
        <f t="shared" si="32"/>
        <v>-0.85491168053051669</v>
      </c>
      <c r="N304" s="13">
        <f t="shared" si="33"/>
        <v>2.9849481453651165E-4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-8.2808235342435518E-2</v>
      </c>
      <c r="M305">
        <f t="shared" si="32"/>
        <v>-0.84518069671493923</v>
      </c>
      <c r="N305" s="13">
        <f t="shared" si="33"/>
        <v>3.100202687388943E-4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-8.1508377243502739E-2</v>
      </c>
      <c r="M306">
        <f t="shared" si="32"/>
        <v>-0.83556004234794834</v>
      </c>
      <c r="N306" s="13">
        <f t="shared" si="33"/>
        <v>3.2170840100923567E-4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-8.0229005633771056E-2</v>
      </c>
      <c r="M307">
        <f t="shared" si="32"/>
        <v>-0.82604849084684362</v>
      </c>
      <c r="N307" s="13">
        <f t="shared" si="33"/>
        <v>3.3355301401138699E-4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-7.896979595349149E-2</v>
      </c>
      <c r="M308">
        <f t="shared" si="32"/>
        <v>-0.81664482835668772</v>
      </c>
      <c r="N308" s="13">
        <f t="shared" si="33"/>
        <v>3.4554777154277631E-4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-7.7730428819514349E-2</v>
      </c>
      <c r="M309">
        <f t="shared" si="32"/>
        <v>-0.80734785364928874</v>
      </c>
      <c r="N309" s="13">
        <f t="shared" si="33"/>
        <v>3.5768620759947344E-4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-7.6510589942015025E-2</v>
      </c>
      <c r="M310">
        <f t="shared" si="32"/>
        <v>-0.79815637802196915</v>
      </c>
      <c r="N310" s="13">
        <f t="shared" si="33"/>
        <v>3.6996173544310629E-4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-7.5309970042561597E-2</v>
      </c>
      <c r="M311">
        <f t="shared" si="32"/>
        <v>-0.78906922519599243</v>
      </c>
      <c r="N311" s="13">
        <f t="shared" si="33"/>
        <v>3.8236765665421651E-4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-7.412826477352169E-2</v>
      </c>
      <c r="M312">
        <f t="shared" si="32"/>
        <v>-0.78008523121485074</v>
      </c>
      <c r="N312" s="13">
        <f t="shared" si="33"/>
        <v>3.9489717015804446E-4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-7.2965174638773944E-2</v>
      </c>
      <c r="M313">
        <f t="shared" si="32"/>
        <v>-0.77120324434236021</v>
      </c>
      <c r="N313" s="13">
        <f t="shared" si="33"/>
        <v>4.0754338120969436E-4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-7.1820404915714939E-2</v>
      </c>
      <c r="M314">
        <f t="shared" si="32"/>
        <v>-0.76242212496069062</v>
      </c>
      <c r="N314" s="13">
        <f t="shared" si="33"/>
        <v>4.2029931032456765E-4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-7.0693665578522608E-2</v>
      </c>
      <c r="M315">
        <f t="shared" si="32"/>
        <v>-0.75374074546825764</v>
      </c>
      <c r="N315" s="13">
        <f t="shared" si="33"/>
        <v>4.3315790214287238E-4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-6.958467122267456E-2</v>
      </c>
      <c r="M316">
        <f t="shared" si="32"/>
        <v>-0.7451579901776415</v>
      </c>
      <c r="N316" s="13">
        <f t="shared" si="33"/>
        <v>4.4611203421533903E-4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-6.849314099068575E-2</v>
      </c>
      <c r="M317">
        <f t="shared" si="32"/>
        <v>-0.73667275521346642</v>
      </c>
      <c r="N317" s="13">
        <f t="shared" si="33"/>
        <v>4.5915452569900877E-4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-6.7418798499060587E-2</v>
      </c>
      <c r="M318">
        <f t="shared" si="32"/>
        <v>-0.72828394841039479</v>
      </c>
      <c r="N318" s="13">
        <f t="shared" si="33"/>
        <v>4.7227814595267043E-4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-6.6361371766419722E-2</v>
      </c>
      <c r="M319">
        <f t="shared" si="32"/>
        <v>-0.71999048921111108</v>
      </c>
      <c r="N319" s="13">
        <f t="shared" si="33"/>
        <v>4.8547562302082441E-4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-6.5320593142802322E-2</v>
      </c>
      <c r="M320">
        <f t="shared" si="32"/>
        <v>-0.71179130856449102</v>
      </c>
      <c r="N320" s="13">
        <f t="shared" si="33"/>
        <v>4.9873965199734261E-4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-6.4296199240109375E-2</v>
      </c>
      <c r="M321">
        <f t="shared" si="32"/>
        <v>-0.70368534882386979</v>
      </c>
      <c r="N321" s="13">
        <f t="shared" si="33"/>
        <v>5.1206290325920298E-4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-6.3287930863683645E-2</v>
      </c>
      <c r="M322">
        <f t="shared" si="32"/>
        <v>-0.69567156364554505</v>
      </c>
      <c r="N322" s="13">
        <f t="shared" si="33"/>
        <v>5.2543803056120876E-4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-6.2295532944989594E-2</v>
      </c>
      <c r="M323">
        <f t="shared" si="32"/>
        <v>-0.68774891788741432</v>
      </c>
      <c r="N323" s="13">
        <f t="shared" si="33"/>
        <v>5.3885767898471265E-4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-6.131875447539302E-2</v>
      </c>
      <c r="M324">
        <f t="shared" si="32"/>
        <v>-0.67991638750790362</v>
      </c>
      <c r="N324" s="13">
        <f t="shared" si="33"/>
        <v>5.5231449273152012E-4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-6.0357348441009012E-2</v>
      </c>
      <c r="M325">
        <f t="shared" si="32"/>
        <v>-0.67217295946511546</v>
      </c>
      <c r="N325" s="13">
        <f t="shared" si="33"/>
        <v>5.6580112275662865E-4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-5.9411071758613612E-2</v>
      </c>
      <c r="M326">
        <f t="shared" si="32"/>
        <v>-0.66451763161632427</v>
      </c>
      <c r="N326" s="13">
        <f t="shared" si="33"/>
        <v>5.7931023423296037E-4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-5.8479685212585314E-2</v>
      </c>
      <c r="M327">
        <f t="shared" si="32"/>
        <v>-0.6569494126177049</v>
      </c>
      <c r="N327" s="13">
        <f t="shared" si="33"/>
        <v>5.9283451384209678E-4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-5.7562953392875454E-2</v>
      </c>
      <c r="M328">
        <f t="shared" si="32"/>
        <v>-0.64946732182445976</v>
      </c>
      <c r="N328" s="13">
        <f t="shared" si="33"/>
        <v>6.0636667688567663E-4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-5.6660644633980857E-2</v>
      </c>
      <c r="M329">
        <f t="shared" si="32"/>
        <v>-0.64207038919127024</v>
      </c>
      <c r="N329" s="13">
        <f t="shared" si="33"/>
        <v>6.1989947421149552E-4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-5.5772530954905634E-2</v>
      </c>
      <c r="M330">
        <f t="shared" si="32"/>
        <v>-0.6347576551731392</v>
      </c>
      <c r="N330" s="13">
        <f t="shared" si="33"/>
        <v>6.3342569895092824E-4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-5.4898388000096499E-2</v>
      </c>
      <c r="M331">
        <f t="shared" si="32"/>
        <v>-0.62752817062662802</v>
      </c>
      <c r="N331" s="13">
        <f t="shared" si="33"/>
        <v>6.4693819306249135E-4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-5.4037994981332639E-2</v>
      </c>
      <c r="M332">
        <f t="shared" si="32"/>
        <v>-0.62038099671150782</v>
      </c>
      <c r="N332" s="13">
        <f t="shared" si="33"/>
        <v>6.6042985367823057E-4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-5.3191134620558959E-2</v>
      </c>
      <c r="M333">
        <f t="shared" si="32"/>
        <v>-0.61331520479285417</v>
      </c>
      <c r="N333" s="13">
        <f t="shared" si="33"/>
        <v>6.7389363924990481E-4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-5.235759309364274E-2</v>
      </c>
      <c r="M334">
        <f t="shared" si="32"/>
        <v>-0.60632987634358726</v>
      </c>
      <c r="N334" s="13">
        <f t="shared" si="33"/>
        <v>6.8732257549146511E-4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-5.153715997504181E-2</v>
      </c>
      <c r="M335">
        <f t="shared" si="32"/>
        <v>-0.59942410284748238</v>
      </c>
      <c r="N335" s="13">
        <f t="shared" si="33"/>
        <v>7.0070976111601103E-4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-5.0729628183367723E-2</v>
      </c>
      <c r="M336">
        <f t="shared" si="32"/>
        <v>-0.59259698570266739</v>
      </c>
      <c r="N336" s="13">
        <f t="shared" si="33"/>
        <v>7.1404837336483938E-4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-4.9934793927829658E-2</v>
      </c>
      <c r="M337">
        <f t="shared" si="32"/>
        <v>-0.58584763612561641</v>
      </c>
      <c r="N337" s="13">
        <f t="shared" si="33"/>
        <v>7.2733167332718546E-4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-4.9152456655545053E-2</v>
      </c>
      <c r="M338">
        <f t="shared" si="32"/>
        <v>-0.57917517505565941</v>
      </c>
      <c r="N338" s="13">
        <f t="shared" si="33"/>
        <v>7.4055301104916291E-4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-4.8382418999701263E-2</v>
      </c>
      <c r="M339">
        <f t="shared" si="32"/>
        <v>-0.57257873306001006</v>
      </c>
      <c r="N339" s="13">
        <f t="shared" si="33"/>
        <v>7.5370583043091752E-4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$4*EXP(-$L$6*(G340/$L$10-1))+6*$L$4*EXP(-$L$6*(2/SQRT(3)*G340/$L$10-1))+12*$L$4*EXP(-$L$6*(SQRT(2)*2/SQRT(3)*G340/$L$10-1))+24*$L$4*EXP(-$L$6*(SQRT(11)/2*2/SQRT(3)*G340/$L$10-1))+8*$L$4*EXP(-$L$6*(2*G340/$L$10-1))-SQRT($L$9*$L$5^2*EXP(-2*$L$7*(G340/$L$10-1))+6*$L$5^2*EXP(-2*$L$7*(2/SQRT(3)*G340/$L$10-1))+12*$L$5^2*EXP(-2*$L$7*(SQRT(2)*2/SQRT(3)*G340/$L$10-1))+24*$L$5^2*EXP(-2*$L$7*(SQRT(11)/2*2/SQRT(3)*G340/$L$10-1))+8*$L$5^2*EXP(-2*$L$7*(2*G340/$L$10-1)))</f>
        <v>-4.7624486728557229E-2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-0.56605745023934229</v>
      </c>
      <c r="N340" s="13">
        <f t="shared" ref="N340:N403" si="40">(M340-H340)^2*O340</f>
        <v>7.6678367391197434E-4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-4.68784686952676E-2</v>
      </c>
      <c r="M341">
        <f t="shared" si="39"/>
        <v>-0.55961047613390702</v>
      </c>
      <c r="N341" s="13">
        <f t="shared" si="40"/>
        <v>7.7978018694396291E-4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-4.6144176788519224E-2</v>
      </c>
      <c r="M342">
        <f t="shared" si="39"/>
        <v>-0.5532369696302134</v>
      </c>
      <c r="N342" s="13">
        <f t="shared" si="40"/>
        <v>7.9268912225098718E-4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-4.5421425883964944E-2</v>
      </c>
      <c r="M343">
        <f t="shared" si="39"/>
        <v>-0.54693609886828165</v>
      </c>
      <c r="N343" s="13">
        <f t="shared" si="40"/>
        <v>8.0550434387854843E-4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-4.4710033796441652E-2</v>
      </c>
      <c r="M344">
        <f t="shared" si="39"/>
        <v>-0.54070704114947143</v>
      </c>
      <c r="N344" s="13">
        <f t="shared" si="40"/>
        <v>8.1821983103070076E-4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-4.4009821232960648E-2</v>
      </c>
      <c r="M345">
        <f t="shared" si="39"/>
        <v>-0.53454898284490326</v>
      </c>
      <c r="N345" s="13">
        <f t="shared" si="40"/>
        <v>8.3082968169770149E-4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-4.3320611746457155E-2</v>
      </c>
      <c r="M346">
        <f t="shared" si="39"/>
        <v>-0.52846111930447792</v>
      </c>
      <c r="N346" s="13">
        <f t="shared" si="40"/>
        <v>8.4332811607452029E-4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-4.2642231690286005E-2</v>
      </c>
      <c r="M347">
        <f t="shared" si="39"/>
        <v>-0.52244265476649332</v>
      </c>
      <c r="N347" s="13">
        <f t="shared" si="40"/>
        <v>8.5570947977185502E-4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-4.1974510173453022E-2</v>
      </c>
      <c r="M348">
        <f t="shared" si="39"/>
        <v>-0.51649280226788707</v>
      </c>
      <c r="N348" s="13">
        <f t="shared" si="40"/>
        <v>8.6796824682218302E-4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-4.1317279016567433E-2</v>
      </c>
      <c r="M349">
        <f t="shared" si="39"/>
        <v>-0.51061078355508116</v>
      </c>
      <c r="N349" s="13">
        <f t="shared" si="40"/>
        <v>8.8009902248157689E-4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-4.067037270850693E-2</v>
      </c>
      <c r="M350">
        <f t="shared" si="39"/>
        <v>-0.50479582899546982</v>
      </c>
      <c r="N350" s="13">
        <f t="shared" si="40"/>
        <v>8.9209654583102121E-4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-4.0033628363779897E-2</v>
      </c>
      <c r="M351">
        <f t="shared" si="39"/>
        <v>-0.49904717748952176</v>
      </c>
      <c r="N351" s="13">
        <f t="shared" si="40"/>
        <v>9.0395569217827543E-4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-3.9406885680576834E-2</v>
      </c>
      <c r="M352">
        <f t="shared" si="39"/>
        <v>-0.4933640763835293</v>
      </c>
      <c r="N352" s="13">
        <f t="shared" si="40"/>
        <v>9.1567147526387931E-4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-3.8789986899497836E-2</v>
      </c>
      <c r="M353">
        <f t="shared" si="39"/>
        <v>-0.48774578138299468</v>
      </c>
      <c r="N353" s="13">
        <f t="shared" si="40"/>
        <v>9.2723904927400854E-4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-3.8182776762945014E-2</v>
      </c>
      <c r="M354">
        <f t="shared" si="39"/>
        <v>-0.48219155646666029</v>
      </c>
      <c r="N354" s="13">
        <f t="shared" si="40"/>
        <v>9.3865371066253014E-4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-3.7585102475170301E-2</v>
      </c>
      <c r="M355">
        <f t="shared" si="39"/>
        <v>-0.47670067380118847</v>
      </c>
      <c r="N355" s="13">
        <f t="shared" si="40"/>
        <v>9.4991089978635197E-4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-3.6996813662966886E-2</v>
      </c>
      <c r="M356">
        <f t="shared" si="39"/>
        <v>-0.47127241365649847</v>
      </c>
      <c r="N356" s="13">
        <f t="shared" si="40"/>
        <v>9.6100620235687131E-4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-3.6417762336993599E-2</v>
      </c>
      <c r="M357">
        <f t="shared" si="39"/>
        <v>-0.46590606432174786</v>
      </c>
      <c r="N357" s="13">
        <f t="shared" si="40"/>
        <v>9.7193535071072928E-4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-3.5847802853723194E-2</v>
      </c>
      <c r="M358">
        <f t="shared" si="39"/>
        <v>-0.46060092202198649</v>
      </c>
      <c r="N358" s="13">
        <f t="shared" si="40"/>
        <v>9.8269422490439642E-4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-3.5286791878002891E-2</v>
      </c>
      <c r="M359">
        <f t="shared" si="39"/>
        <v>-0.45535629083545925</v>
      </c>
      <c r="N359" s="13">
        <f t="shared" si="40"/>
        <v>9.9327885363510444E-4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-3.473458834621828E-2</v>
      </c>
      <c r="M360">
        <f t="shared" si="39"/>
        <v>-0.45017148261157908</v>
      </c>
      <c r="N360" s="13">
        <f t="shared" si="40"/>
        <v>1.0036854149930688E-3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-3.4191053430049967E-2</v>
      </c>
      <c r="M361">
        <f t="shared" si="39"/>
        <v>-0.44504581688956013</v>
      </c>
      <c r="N361" s="13">
        <f t="shared" si="40"/>
        <v>1.0139102370479119E-3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-3.3656050500813814E-2</v>
      </c>
      <c r="M362">
        <f t="shared" si="39"/>
        <v>-0.43997862081771816</v>
      </c>
      <c r="N362" s="13">
        <f t="shared" si="40"/>
        <v>1.0239497982741676E-3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-3.3129445094375543E-2</v>
      </c>
      <c r="M363">
        <f t="shared" si="39"/>
        <v>-0.43496922907344104</v>
      </c>
      <c r="N363" s="13">
        <f t="shared" si="40"/>
        <v>1.0338007278194647E-3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-3.2611104876628841E-2</v>
      </c>
      <c r="M364">
        <f t="shared" si="39"/>
        <v>-0.43001698378381881</v>
      </c>
      <c r="N364" s="13">
        <f t="shared" si="40"/>
        <v>1.0434598056193762E-3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-3.2100899609530303E-2</v>
      </c>
      <c r="M365">
        <f t="shared" si="39"/>
        <v>-0.42512123444695388</v>
      </c>
      <c r="N365" s="13">
        <f t="shared" si="40"/>
        <v>1.052923962363985E-3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-3.1598701117679484E-2</v>
      </c>
      <c r="M366">
        <f t="shared" si="39"/>
        <v>-0.42028133785392757</v>
      </c>
      <c r="N366" s="13">
        <f t="shared" si="40"/>
        <v>1.0621902793192467E-3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-3.1104383255437098E-2</v>
      </c>
      <c r="M367">
        <f t="shared" si="39"/>
        <v>-0.41549665801144459</v>
      </c>
      <c r="N367" s="13">
        <f t="shared" si="40"/>
        <v>1.0712559880085711E-3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-3.06178218745718E-2</v>
      </c>
      <c r="M368">
        <f t="shared" si="39"/>
        <v>-0.41076656606514012</v>
      </c>
      <c r="N368" s="13">
        <f t="shared" si="40"/>
        <v>1.0801184697582173E-3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-3.0138894792427012E-2</v>
      </c>
      <c r="M369">
        <f t="shared" si="39"/>
        <v>-0.40609044022355822</v>
      </c>
      <c r="N369" s="13">
        <f t="shared" si="40"/>
        <v>1.0887752551113333E-3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-2.9667481760599568E-2</v>
      </c>
      <c r="M370">
        <f t="shared" si="39"/>
        <v>-0.4014676656827959</v>
      </c>
      <c r="N370" s="13">
        <f t="shared" si="40"/>
        <v>1.0972240231148039E-3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-2.9203464434121484E-2</v>
      </c>
      <c r="M371">
        <f t="shared" si="39"/>
        <v>-0.39689763455181259</v>
      </c>
      <c r="N371" s="13">
        <f t="shared" si="40"/>
        <v>1.1054626004832928E-3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-2.8746726341137105E-2</v>
      </c>
      <c r="M372">
        <f t="shared" si="39"/>
        <v>-0.39237974577840634</v>
      </c>
      <c r="N372" s="13">
        <f t="shared" si="40"/>
        <v>1.1134889606451736E-3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-2.8297152853067425E-2</v>
      </c>
      <c r="M373">
        <f t="shared" si="39"/>
        <v>-0.3879134050758547</v>
      </c>
      <c r="N373" s="13">
        <f t="shared" si="40"/>
        <v>1.1213012226745213E-3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-2.7854631155253134E-2</v>
      </c>
      <c r="M374">
        <f t="shared" si="39"/>
        <v>-0.38349802485021312</v>
      </c>
      <c r="N374" s="13">
        <f t="shared" si="40"/>
        <v>1.1288976501134932E-3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-2.7419050218069948E-2</v>
      </c>
      <c r="M375">
        <f t="shared" si="39"/>
        <v>-0.37913302412828159</v>
      </c>
      <c r="N375" s="13">
        <f t="shared" si="40"/>
        <v>1.1362766496900321E-3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-2.6990300768506861E-2</v>
      </c>
      <c r="M376">
        <f t="shared" si="39"/>
        <v>-0.37481782848622341</v>
      </c>
      <c r="N376" s="13">
        <f t="shared" si="40"/>
        <v>1.1434367699345665E-3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-2.6568275262201145E-2</v>
      </c>
      <c r="M377">
        <f t="shared" si="39"/>
        <v>-0.37055186997884398</v>
      </c>
      <c r="N377" s="13">
        <f t="shared" si="40"/>
        <v>1.1503766997005465E-3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-2.6152867855922031E-2</v>
      </c>
      <c r="M378">
        <f t="shared" si="39"/>
        <v>-0.36633458706952388</v>
      </c>
      <c r="N378" s="13">
        <f t="shared" si="40"/>
        <v>1.1570952665931195E-3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-2.574397438049596E-2</v>
      </c>
      <c r="M379">
        <f t="shared" si="39"/>
        <v>-0.36216542456080347</v>
      </c>
      <c r="N379" s="13">
        <f t="shared" si="40"/>
        <v>1.1635914353099297E-3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-2.5341492314166335E-2</v>
      </c>
      <c r="M380">
        <f t="shared" si="39"/>
        <v>-0.35804383352562003</v>
      </c>
      <c r="N380" s="13">
        <f t="shared" si="40"/>
        <v>1.1698643058989291E-3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-2.4945320756380372E-2</v>
      </c>
      <c r="M381">
        <f t="shared" si="39"/>
        <v>-0.35396927123918748</v>
      </c>
      <c r="N381" s="13">
        <f t="shared" si="40"/>
        <v>1.1759131119364436E-3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-2.4555360401996688E-2</v>
      </c>
      <c r="M382">
        <f t="shared" si="39"/>
        <v>-0.34994120111152577</v>
      </c>
      <c r="N382" s="13">
        <f t="shared" si="40"/>
        <v>1.1817372186308851E-3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-2.4171513515906202E-2</v>
      </c>
      <c r="M383">
        <f t="shared" si="39"/>
        <v>-0.34595909262062852</v>
      </c>
      <c r="N383" s="13">
        <f t="shared" si="40"/>
        <v>1.1873361208551484E-3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-2.3793683908060199E-2</v>
      </c>
      <c r="M384">
        <f t="shared" si="39"/>
        <v>-0.34202242124627119</v>
      </c>
      <c r="N384" s="13">
        <f t="shared" si="40"/>
        <v>1.1927094411124199E-3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-2.3421776908898684E-2</v>
      </c>
      <c r="M385">
        <f t="shared" si="39"/>
        <v>-0.33813066840445632</v>
      </c>
      <c r="N385" s="13">
        <f t="shared" si="40"/>
        <v>1.1978569274393544E-3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-2.3055699345172175E-2</v>
      </c>
      <c r="M386">
        <f t="shared" si="39"/>
        <v>-0.33428332138248695</v>
      </c>
      <c r="N386" s="13">
        <f t="shared" si="40"/>
        <v>1.2027784512500207E-3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-2.2695359516151498E-2</v>
      </c>
      <c r="M387">
        <f t="shared" si="39"/>
        <v>-0.33047987327467487</v>
      </c>
      <c r="N387" s="13">
        <f t="shared" si="40"/>
        <v>1.207474005125473E-3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-2.2340667170218462E-2</v>
      </c>
      <c r="M388">
        <f t="shared" si="39"/>
        <v>-0.32671982291867091</v>
      </c>
      <c r="N388" s="13">
        <f t="shared" si="40"/>
        <v>1.2119437005517564E-3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-2.1991533481831516E-2</v>
      </c>
      <c r="M389">
        <f t="shared" si="39"/>
        <v>-0.32300267483242073</v>
      </c>
      <c r="N389" s="13">
        <f t="shared" si="40"/>
        <v>1.216187765610997E-3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-2.1647871028860552E-2</v>
      </c>
      <c r="M390">
        <f t="shared" si="39"/>
        <v>-0.31932793915173824</v>
      </c>
      <c r="N390" s="13">
        <f t="shared" si="40"/>
        <v>1.2202065426285026E-3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-2.1309593770284321E-2</v>
      </c>
      <c r="M391">
        <f t="shared" si="39"/>
        <v>-0.31569513156849316</v>
      </c>
      <c r="N391" s="13">
        <f t="shared" si="40"/>
        <v>1.2240004857800039E-3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-2.0976617024245456E-2</v>
      </c>
      <c r="M392">
        <f t="shared" si="39"/>
        <v>-0.31210377326941502</v>
      </c>
      <c r="N392" s="13">
        <f t="shared" si="40"/>
        <v>1.2275701586624533E-3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-2.0648857446456323E-2</v>
      </c>
      <c r="M393">
        <f t="shared" si="39"/>
        <v>-0.30855339087550032</v>
      </c>
      <c r="N393" s="13">
        <f t="shared" si="40"/>
        <v>1.2309162318317056E-3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-2.0326233008950718E-2</v>
      </c>
      <c r="M394">
        <f t="shared" si="39"/>
        <v>-0.3050435163820267</v>
      </c>
      <c r="N394" s="13">
        <f t="shared" si="40"/>
        <v>1.2340394803104626E-3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-2.0008662979175872E-2</v>
      </c>
      <c r="M395">
        <f t="shared" si="39"/>
        <v>-0.30157368709916871</v>
      </c>
      <c r="N395" s="13">
        <f t="shared" si="40"/>
        <v>1.2369407810702527E-3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-1.9696067899418437E-2</v>
      </c>
      <c r="M396">
        <f t="shared" si="39"/>
        <v>-0.29814344559320644</v>
      </c>
      <c r="N396" s="13">
        <f t="shared" si="40"/>
        <v>1.2396211104897361E-3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-1.9388369566560162E-2</v>
      </c>
      <c r="M397">
        <f t="shared" si="39"/>
        <v>-0.29475233962833036</v>
      </c>
      <c r="N397" s="13">
        <f t="shared" si="40"/>
        <v>1.2420815417935431E-3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-1.9085491012157282E-2</v>
      </c>
      <c r="M398">
        <f t="shared" si="39"/>
        <v>-0.29139992210903498</v>
      </c>
      <c r="N398" s="13">
        <f t="shared" si="40"/>
        <v>1.2443232424739622E-3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-1.8787356482838077E-2</v>
      </c>
      <c r="M399">
        <f t="shared" si="39"/>
        <v>-0.28808575102309181</v>
      </c>
      <c r="N399" s="13">
        <f t="shared" si="40"/>
        <v>1.2463474716985503E-3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-1.8493891421014725E-2</v>
      </c>
      <c r="M400">
        <f t="shared" si="39"/>
        <v>-0.28480938938511269</v>
      </c>
      <c r="N400" s="13">
        <f t="shared" si="40"/>
        <v>1.2481555777071548E-3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-1.8205022445902663E-2</v>
      </c>
      <c r="M401">
        <f t="shared" si="39"/>
        <v>-0.28157040518067716</v>
      </c>
      <c r="N401" s="13">
        <f t="shared" si="40"/>
        <v>1.2497489952000213E-3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-1.7920677334844089E-2</v>
      </c>
      <c r="M402">
        <f t="shared" si="39"/>
        <v>-0.2783683713110448</v>
      </c>
      <c r="N402" s="13">
        <f t="shared" si="40"/>
        <v>1.2511292427211009E-3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-1.7640785004929514E-2</v>
      </c>
      <c r="M403">
        <f t="shared" si="39"/>
        <v>-0.27520286553842516</v>
      </c>
      <c r="N403" s="13">
        <f t="shared" si="40"/>
        <v>1.2522979200378849E-3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$4*EXP(-$L$6*(G404/$L$10-1))+6*$L$4*EXP(-$L$6*(2/SQRT(3)*G404/$L$10-1))+12*$L$4*EXP(-$L$6*(SQRT(2)*2/SQRT(3)*G404/$L$10-1))+24*$L$4*EXP(-$L$6*(SQRT(11)/2*2/SQRT(3)*G404/$L$10-1))+8*$L$4*EXP(-$L$6*(2*G404/$L$10-1))-SQRT($L$9*$L$5^2*EXP(-2*$L$7*(G404/$L$10-1))+6*$L$5^2*EXP(-2*$L$7*(2/SQRT(3)*G404/$L$10-1))+12*$L$5^2*EXP(-2*$L$7*(SQRT(2)*2/SQRT(3)*G404/$L$10-1))+24*$L$5^2*EXP(-2*$L$7*(SQRT(11)/2*2/SQRT(3)*G404/$L$10-1))+8*$L$5^2*EXP(-2*$L$7*(2*G404/$L$10-1)))</f>
        <v>-1.7365275494913245E-2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-0.27207347043181751</v>
      </c>
      <c r="N404" s="13">
        <f t="shared" ref="N404:N467" si="47">(M404-H404)^2*O404</f>
        <v>1.2532567055211852E-3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-1.7094079947417882E-2</v>
      </c>
      <c r="M405">
        <f t="shared" si="46"/>
        <v>-0.26897977331340883</v>
      </c>
      <c r="N405" s="13">
        <f t="shared" si="47"/>
        <v>1.2540073535270658E-3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-1.6827130591422896E-2</v>
      </c>
      <c r="M406">
        <f t="shared" si="46"/>
        <v>-0.26592136620552587</v>
      </c>
      <c r="N406" s="13">
        <f t="shared" si="47"/>
        <v>1.2545516917831007E-3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-1.6564360725033197E-2</v>
      </c>
      <c r="M407">
        <f t="shared" si="46"/>
        <v>-0.26289784577814002</v>
      </c>
      <c r="N407" s="13">
        <f t="shared" si="47"/>
        <v>1.2548916187816739E-3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-1.6305704698522702E-2</v>
      </c>
      <c r="M408">
        <f t="shared" si="46"/>
        <v>-0.25990881329691612</v>
      </c>
      <c r="N408" s="13">
        <f t="shared" si="47"/>
        <v>1.2550291011820102E-3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-1.6051097897648955E-2</v>
      </c>
      <c r="M409">
        <f t="shared" si="46"/>
        <v>-0.25695387457180918</v>
      </c>
      <c r="N409" s="13">
        <f t="shared" si="47"/>
        <v>1.2549661712237552E-3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-1.5800476727233823E-2</v>
      </c>
      <c r="M410">
        <f t="shared" si="46"/>
        <v>-0.25403263990619179</v>
      </c>
      <c r="N410" s="13">
        <f t="shared" si="47"/>
        <v>1.2547049241533378E-3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-1.5553778595006579E-2</v>
      </c>
      <c r="M411">
        <f t="shared" si="46"/>
        <v>-0.25114472404652066</v>
      </c>
      <c r="N411" s="13">
        <f t="shared" si="47"/>
        <v>1.2542475156657068E-3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-1.5310941895704849E-2</v>
      </c>
      <c r="M412">
        <f t="shared" si="46"/>
        <v>-0.2482897461325308</v>
      </c>
      <c r="N412" s="13">
        <f t="shared" si="47"/>
        <v>1.2535961593631907E-3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-1.5071905995429166E-2</v>
      </c>
      <c r="M413">
        <f t="shared" si="46"/>
        <v>-0.24546732964795395</v>
      </c>
      <c r="N413" s="13">
        <f t="shared" si="47"/>
        <v>1.2527531242329565E-3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-1.483661121624736E-2</v>
      </c>
      <c r="M414">
        <f t="shared" si="46"/>
        <v>-0.24267710237175782</v>
      </c>
      <c r="N414" s="13">
        <f t="shared" si="47"/>
        <v>1.2517207321452179E-3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-1.4604998821044572E-2</v>
      </c>
      <c r="M415">
        <f t="shared" si="46"/>
        <v>-0.2399186963299037</v>
      </c>
      <c r="N415" s="13">
        <f t="shared" si="47"/>
        <v>1.2505013553736795E-3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-1.4377010998614733E-2</v>
      </c>
      <c r="M416">
        <f t="shared" si="46"/>
        <v>-0.23719174774761073</v>
      </c>
      <c r="N416" s="13">
        <f t="shared" si="47"/>
        <v>1.2490974141395111E-3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-1.4152590848990331E-2</v>
      </c>
      <c r="M417">
        <f t="shared" si="46"/>
        <v>-0.23449589700213466</v>
      </c>
      <c r="N417" s="13">
        <f t="shared" si="47"/>
        <v>1.2475113741809577E-3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-1.3931682369005544E-2</v>
      </c>
      <c r="M418">
        <f t="shared" si="46"/>
        <v>-0.23183078857604261</v>
      </c>
      <c r="N418" s="13">
        <f t="shared" si="47"/>
        <v>1.2457457443492404E-3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-1.3714230438090096E-2</v>
      </c>
      <c r="M419">
        <f t="shared" si="46"/>
        <v>-0.22919607101099143</v>
      </c>
      <c r="N419" s="13">
        <f t="shared" si="47"/>
        <v>1.2438030742327397E-3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-1.3500180804289365E-2</v>
      </c>
      <c r="M420">
        <f t="shared" si="46"/>
        <v>-0.22659139686199789</v>
      </c>
      <c r="N420" s="13">
        <f t="shared" si="47"/>
        <v>1.2416859518103627E-3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-1.3289480070507405E-2</v>
      </c>
      <c r="M421">
        <f t="shared" si="46"/>
        <v>-0.22401642265219907</v>
      </c>
      <c r="N421" s="13">
        <f t="shared" si="47"/>
        <v>1.2393970011352843E-3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-1.3082075680969323E-2</v>
      </c>
      <c r="M422">
        <f t="shared" si="46"/>
        <v>-0.22147080882810005</v>
      </c>
      <c r="N422" s="13">
        <f t="shared" si="47"/>
        <v>1.2369388800505731E-3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-1.2877915907899299E-2</v>
      </c>
      <c r="M423">
        <f t="shared" si="46"/>
        <v>-0.21895421971529933</v>
      </c>
      <c r="N423" s="13">
        <f t="shared" si="47"/>
        <v>1.2343142779370428E-3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-1.2676949838411002E-2</v>
      </c>
      <c r="M424">
        <f t="shared" si="46"/>
        <v>-0.21646632347469424</v>
      </c>
      <c r="N424" s="13">
        <f t="shared" si="47"/>
        <v>1.2315259134951112E-3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-1.2479127361606892E-2</v>
      </c>
      <c r="M425">
        <f t="shared" si="46"/>
        <v>-0.21400679205915782</v>
      </c>
      <c r="N425" s="13">
        <f t="shared" si="47"/>
        <v>1.2285765325610145E-3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-1.2284399155882853E-2</v>
      </c>
      <c r="M426">
        <f t="shared" si="46"/>
        <v>-0.21157530117068232</v>
      </c>
      <c r="N426" s="13">
        <f t="shared" si="47"/>
        <v>1.2254689059584384E-3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-1.2092716676435458E-2</v>
      </c>
      <c r="M427">
        <f t="shared" si="46"/>
        <v>-0.20917153021798951</v>
      </c>
      <c r="N427" s="13">
        <f t="shared" si="47"/>
        <v>1.2222058273864327E-3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-1.1904032142967716E-2</v>
      </c>
      <c r="M428">
        <f t="shared" si="46"/>
        <v>-0.20679516227459765</v>
      </c>
      <c r="N428" s="13">
        <f t="shared" si="47"/>
        <v>1.2187901113441589E-3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-1.1718298527591001E-2</v>
      </c>
      <c r="M429">
        <f t="shared" si="46"/>
        <v>-0.20444588403734593</v>
      </c>
      <c r="N429" s="13">
        <f t="shared" si="47"/>
        <v>1.2152245910932772E-3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-1.1535469542919402E-2</v>
      </c>
      <c r="M430">
        <f t="shared" si="46"/>
        <v>-0.20212338578536806</v>
      </c>
      <c r="N430" s="13">
        <f t="shared" si="47"/>
        <v>1.2115121166585345E-3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-1.1355499630353703E-2</v>
      </c>
      <c r="M431">
        <f t="shared" si="46"/>
        <v>-0.19982736133951387</v>
      </c>
      <c r="N431" s="13">
        <f t="shared" si="47"/>
        <v>1.2076555528670358E-3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-1.1178343948551902E-2</v>
      </c>
      <c r="M432">
        <f t="shared" si="46"/>
        <v>-0.19755750802221364</v>
      </c>
      <c r="N432" s="13">
        <f t="shared" si="47"/>
        <v>1.2036577774269454E-3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-1.100395836208305E-2</v>
      </c>
      <c r="M433">
        <f t="shared" si="46"/>
        <v>-0.1953135266177782</v>
      </c>
      <c r="N433" s="13">
        <f t="shared" si="47"/>
        <v>1.1995216790455885E-3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-1.0832299430262E-2</v>
      </c>
      <c r="M434">
        <f t="shared" si="46"/>
        <v>-0.19309512133313816</v>
      </c>
      <c r="N434" s="13">
        <f t="shared" si="47"/>
        <v>1.1952501555880042E-3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-1.0663324396161477E-2</v>
      </c>
      <c r="M435">
        <f t="shared" si="46"/>
        <v>-0.19090199975900671</v>
      </c>
      <c r="N435" s="13">
        <f t="shared" si="47"/>
        <v>1.1908461122755339E-3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-1.0496991175799187E-2</v>
      </c>
      <c r="M436">
        <f t="shared" si="46"/>
        <v>-0.18873387283147344</v>
      </c>
      <c r="N436" s="13">
        <f t="shared" si="47"/>
        <v>1.1863124599253811E-3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-1.0333258347496883E-2</v>
      </c>
      <c r="M437">
        <f t="shared" si="46"/>
        <v>-0.18659045479401662</v>
      </c>
      <c r="N437" s="13">
        <f t="shared" si="47"/>
        <v>1.1816521132310019E-3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-1.0172085141408759E-2</v>
      </c>
      <c r="M438">
        <f t="shared" si="46"/>
        <v>-0.1844714631599359</v>
      </c>
      <c r="N438" s="13">
        <f t="shared" si="47"/>
        <v>1.1768679890837334E-3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-1.001343142921619E-2</v>
      </c>
      <c r="M439">
        <f t="shared" si="46"/>
        <v>-0.18237661867519445</v>
      </c>
      <c r="N439" s="13">
        <f t="shared" si="47"/>
        <v>1.171963004935516E-3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-9.8572577139866384E-3</v>
      </c>
      <c r="M440">
        <f t="shared" si="46"/>
        <v>-0.18030564528167406</v>
      </c>
      <c r="N440" s="13">
        <f t="shared" si="47"/>
        <v>1.1669400772031781E-3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-9.7035251201935784E-3</v>
      </c>
      <c r="M441">
        <f t="shared" si="46"/>
        <v>-0.17825827008083373</v>
      </c>
      <c r="N441" s="13">
        <f t="shared" si="47"/>
        <v>1.1618021197141303E-3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-9.5521953838952674E-3</v>
      </c>
      <c r="M442">
        <f t="shared" si="46"/>
        <v>-0.17623422329777094</v>
      </c>
      <c r="N442" s="13">
        <f t="shared" si="47"/>
        <v>1.1565520421935155E-3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-9.4032308430694826E-3</v>
      </c>
      <c r="M443">
        <f t="shared" si="46"/>
        <v>-0.17423323824567802</v>
      </c>
      <c r="N443" s="13">
        <f t="shared" si="47"/>
        <v>1.1511927487927991E-3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-9.2565944281020156E-3</v>
      </c>
      <c r="M444">
        <f t="shared" si="46"/>
        <v>-0.17225505129069393</v>
      </c>
      <c r="N444" s="13">
        <f t="shared" si="47"/>
        <v>1.1457271366597476E-3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-9.1122496524262842E-3</v>
      </c>
      <c r="M445">
        <f t="shared" si="46"/>
        <v>-0.17029940181714448</v>
      </c>
      <c r="N445" s="13">
        <f t="shared" si="47"/>
        <v>1.1401580945498088E-3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-8.9701606033116953E-3</v>
      </c>
      <c r="M446">
        <f t="shared" si="46"/>
        <v>-0.16836603219316826</v>
      </c>
      <c r="N446" s="13">
        <f t="shared" si="47"/>
        <v>1.1344885014785359E-3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-8.8302919327983408E-3</v>
      </c>
      <c r="M447">
        <f t="shared" si="46"/>
        <v>-0.16645468773672425</v>
      </c>
      <c r="N447" s="13">
        <f t="shared" si="47"/>
        <v>1.1287212254151753E-3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-8.6926088487758613E-3</v>
      </c>
      <c r="M448">
        <f t="shared" si="46"/>
        <v>-0.16456511668197701</v>
      </c>
      <c r="N448" s="13">
        <f t="shared" si="47"/>
        <v>1.1228591220169551E-3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-8.5570771062037712E-3</v>
      </c>
      <c r="M449">
        <f t="shared" si="46"/>
        <v>-0.16269707014605519</v>
      </c>
      <c r="N449" s="13">
        <f t="shared" si="47"/>
        <v>1.1169050334040689E-3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-8.4236629984714984E-3</v>
      </c>
      <c r="M450">
        <f t="shared" si="46"/>
        <v>-0.16085030209618092</v>
      </c>
      <c r="N450" s="13">
        <f t="shared" si="47"/>
        <v>1.1108617869749304E-3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-8.2923333488954878E-3</v>
      </c>
      <c r="M451">
        <f t="shared" si="46"/>
        <v>-0.15902456931716574</v>
      </c>
      <c r="N451" s="13">
        <f t="shared" si="47"/>
        <v>1.1047321942616768E-3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-8.1630555023514077E-3</v>
      </c>
      <c r="M452">
        <f t="shared" si="46"/>
        <v>-0.15721963137926787</v>
      </c>
      <c r="N452" s="13">
        <f t="shared" si="47"/>
        <v>1.098519049825202E-3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-8.0357973170391405E-3</v>
      </c>
      <c r="M453">
        <f t="shared" si="46"/>
        <v>-0.15543525060640884</v>
      </c>
      <c r="N453" s="13">
        <f t="shared" si="47"/>
        <v>1.0922251301898314E-3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-7.9105271563786033E-3</v>
      </c>
      <c r="M454">
        <f t="shared" si="46"/>
        <v>-0.15367119204474528</v>
      </c>
      <c r="N454" s="13">
        <f t="shared" si="47"/>
        <v>1.0858531928169416E-3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-7.7872138810341782E-3</v>
      </c>
      <c r="M455">
        <f t="shared" si="46"/>
        <v>-0.1519272234315926</v>
      </c>
      <c r="N455" s="13">
        <f t="shared" si="47"/>
        <v>1.0794059751174363E-3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-7.665826841065722E-3</v>
      </c>
      <c r="M456">
        <f t="shared" si="46"/>
        <v>-0.15020311516469514</v>
      </c>
      <c r="N456" s="13">
        <f t="shared" si="47"/>
        <v>1.0728861935023536E-3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-7.5463358682041929E-3</v>
      </c>
      <c r="M457">
        <f t="shared" si="46"/>
        <v>-0.14849864027184145</v>
      </c>
      <c r="N457" s="13">
        <f t="shared" si="47"/>
        <v>1.0662965424714957E-3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-7.4287112682497793E-3</v>
      </c>
      <c r="M458">
        <f t="shared" si="46"/>
        <v>-0.14681357438081979</v>
      </c>
      <c r="N458" s="13">
        <f t="shared" si="47"/>
        <v>1.0596396937394637E-3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-7.3129238135908039E-3</v>
      </c>
      <c r="M459">
        <f t="shared" si="46"/>
        <v>-0.14514769568971109</v>
      </c>
      <c r="N459" s="13">
        <f t="shared" si="47"/>
        <v>1.0529182953986729E-3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-7.1989447358410839E-3</v>
      </c>
      <c r="M460">
        <f t="shared" si="46"/>
        <v>-0.14350078493751428</v>
      </c>
      <c r="N460" s="13">
        <f t="shared" si="47"/>
        <v>1.0461349711189069E-3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-7.0867457185943292E-3</v>
      </c>
      <c r="M461">
        <f t="shared" si="46"/>
        <v>-0.14187262537510242</v>
      </c>
      <c r="N461" s="13">
        <f t="shared" si="47"/>
        <v>1.0392923193828525E-3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-6.9762988902933171E-3</v>
      </c>
      <c r="M462">
        <f t="shared" si="46"/>
        <v>-0.14026300273650494</v>
      </c>
      <c r="N462" s="13">
        <f t="shared" si="47"/>
        <v>1.0323929127572394E-3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-6.8675768172122608E-3</v>
      </c>
      <c r="M463">
        <f t="shared" si="46"/>
        <v>-0.13867170521051342</v>
      </c>
      <c r="N463" s="13">
        <f t="shared" si="47"/>
        <v>1.0254392971989273E-3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-6.7605524965503663E-3</v>
      </c>
      <c r="M464">
        <f t="shared" si="46"/>
        <v>-0.13709852341260614</v>
      </c>
      <c r="N464" s="13">
        <f t="shared" si="47"/>
        <v>1.0184339913954913E-3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-6.6551993496350072E-3</v>
      </c>
      <c r="M465">
        <f t="shared" si="46"/>
        <v>-0.13554325035718909</v>
      </c>
      <c r="N465" s="13">
        <f t="shared" si="47"/>
        <v>1.0113794861396925E-3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-6.5514912152326039E-3</v>
      </c>
      <c r="M466">
        <f t="shared" si="46"/>
        <v>-0.13400568143015024</v>
      </c>
      <c r="N466" s="13">
        <f t="shared" si="47"/>
        <v>1.0042782437374206E-3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-6.449402342965576E-3</v>
      </c>
      <c r="M467">
        <f t="shared" si="46"/>
        <v>-0.13248561436172285</v>
      </c>
      <c r="N467" s="13">
        <f t="shared" si="47"/>
        <v>9.9713269744835641E-4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+12*$L$4*EXP(-$L$6*(SQRT(2)*2/SQRT(3)*G468/$L$10-1))+24*$L$4*EXP(-$L$6*(SQRT(11)/2*2/SQRT(3)*G468/$L$10-1))+8*$L$4*EXP(-$L$6*(2*G468/$L$10-1))-SQRT($L$9*$L$5^2*EXP(-2*$L$7*(G468/$L$10-1))+6*$L$5^2*EXP(-2*$L$7*(2/SQRT(3)*G468/$L$10-1))+12*$L$5^2*EXP(-2*$L$7*(SQRT(2)*2/SQRT(3)*G468/$L$10-1))+24*$L$5^2*EXP(-2*$L$7*(SQRT(11)/2*2/SQRT(3)*G468/$L$10-1))+8*$L$5^2*EXP(-2*$L$7*(2*G468/$L$10-1)))</f>
        <v>-6.3489073868336085E-3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-0.13098284919965536</v>
      </c>
      <c r="N468" s="13">
        <f t="shared" ref="N468:N469" si="53">(M468-H468)^2*O468</f>
        <v>9.8994525095896899E-4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-6.2499813988377033E-3</v>
      </c>
      <c r="M469">
        <f t="shared" si="52"/>
        <v>-0.12949718828268375</v>
      </c>
      <c r="N469" s="13">
        <f t="shared" si="53"/>
        <v>9.8271827788708275E-4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I8" sqref="I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3.0744135325542579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7.1487401956293717E-2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0.69589728791953886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2.973826625740656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3.0744135325542579</v>
      </c>
      <c r="U9" s="29">
        <f>O6</f>
        <v>7.1487401956293717E-2</v>
      </c>
      <c r="V9" s="29">
        <f>O7</f>
        <v>0.69589728791953886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6.8054909921004825E-2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($I$13/$E$4)*G19/$L$10-1))-SQRT(($L$9/2)*$O$7^2*EXP(-2*$O$5*(G19/$L$10-1))+($L$9/2)*$O$7^2*EXP(-2*$O$5*(($I$13/$E$4)*G19/$L$10-1))+($L$9/2)*$O$7^2*EXP(-2*$O$5*(SQRT(4/3+$H$11^2/4)*($I$13/$E$4)*G19/$L$10-1)))</f>
        <v>0.22396095596790477</v>
      </c>
      <c r="N19" s="13">
        <f>(M19-H19)^2*O19</f>
        <v>5.3493048949792886E-5</v>
      </c>
      <c r="O19" s="13">
        <v>1</v>
      </c>
      <c r="P19" s="14">
        <f>SUMSQ(N26:N295)</f>
        <v>1.4835477958917145E-8</v>
      </c>
      <c r="Q19" s="1" t="s">
        <v>68</v>
      </c>
      <c r="R19" s="19">
        <f>O4/(O4-O5)*-B4/SQRT(L9)</f>
        <v>0.69327307964221774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0.12290535627959898</v>
      </c>
      <c r="N20" s="13">
        <f t="shared" ref="N20:N83" si="5">(M20-H20)^2*O20</f>
        <v>6.3670166887265053E-5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2.3962795669056902E-2</v>
      </c>
      <c r="N21" s="13">
        <f t="shared" si="5"/>
        <v>4.0003222712642907E-5</v>
      </c>
      <c r="O21" s="13">
        <v>1</v>
      </c>
      <c r="Q21" s="16" t="s">
        <v>60</v>
      </c>
      <c r="R21" s="19">
        <f>(O7/O6)/(O4/O5)</f>
        <v>3.2734068318713088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-0.19069478326644562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-7.0518464494864652E-2</v>
      </c>
      <c r="N22" s="13">
        <f t="shared" si="5"/>
        <v>2.3558148649408968E-5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-0.16070359462458494</v>
      </c>
      <c r="N23" s="13">
        <f t="shared" si="5"/>
        <v>1.26092954876022E-5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-0.24675193848079635</v>
      </c>
      <c r="N24" s="13">
        <f t="shared" si="5"/>
        <v>5.7727712090385282E-6</v>
      </c>
      <c r="O24" s="13">
        <v>1</v>
      </c>
      <c r="Q24" s="17" t="s">
        <v>64</v>
      </c>
      <c r="R24" s="19">
        <f>O5/(O4-O5)*-B4/L9</f>
        <v>6.7297366243344259E-2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-0.32881721684031406</v>
      </c>
      <c r="N25" s="13">
        <f t="shared" si="5"/>
        <v>1.9480220865115161E-6</v>
      </c>
      <c r="O25" s="13">
        <v>1</v>
      </c>
      <c r="Q25" s="17" t="s">
        <v>65</v>
      </c>
      <c r="R25" s="19">
        <f>O4/(O4-O5)*-B4/SQRT(L9)</f>
        <v>0.69327307964221774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-0.40704772400991374</v>
      </c>
      <c r="N26" s="13">
        <f t="shared" si="5"/>
        <v>2.6826609411382797E-7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-0.48158651744035863</v>
      </c>
      <c r="N27" s="13">
        <f t="shared" si="5"/>
        <v>5.8566661455209017E-8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-0.55257160068575084</v>
      </c>
      <c r="N28" s="13">
        <f t="shared" si="5"/>
        <v>8.0048695958635668E-7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-0.62013609994434749</v>
      </c>
      <c r="N29" s="13">
        <f t="shared" si="5"/>
        <v>2.1023993288183584E-6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-0.68440843440862453</v>
      </c>
      <c r="N30" s="13">
        <f t="shared" si="5"/>
        <v>3.6746430863341847E-6</v>
      </c>
      <c r="O30" s="13">
        <v>1</v>
      </c>
      <c r="V30" s="22" t="s">
        <v>23</v>
      </c>
      <c r="W30" s="1">
        <f>1/(O5*W25^2)</f>
        <v>2.4405187543099105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-0.745512480643999</v>
      </c>
      <c r="N31" s="13">
        <f t="shared" si="5"/>
        <v>5.3088285235023821E-6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-0.80356773120785441</v>
      </c>
      <c r="N32" s="13">
        <f t="shared" si="5"/>
        <v>6.8606769765084024E-6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-0.85868944771283529</v>
      </c>
      <c r="N33" s="13">
        <f t="shared" si="5"/>
        <v>8.2358678234420733E-6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-0.91098880853102937</v>
      </c>
      <c r="N34" s="13">
        <f t="shared" si="5"/>
        <v>9.3784343739205409E-6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-0.96057305132860238</v>
      </c>
      <c r="N35" s="13">
        <f t="shared" si="5"/>
        <v>1.0261312989573429E-5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-1.0075456106136986</v>
      </c>
      <c r="N36" s="13">
        <f t="shared" si="5"/>
        <v>1.0878704402355309E-5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-1.0520062504737635</v>
      </c>
      <c r="N37" s="13">
        <f t="shared" si="5"/>
        <v>1.123995397162289E-5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-1.0940511926721683</v>
      </c>
      <c r="N38" s="13">
        <f t="shared" si="5"/>
        <v>1.1364699335710887E-5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-1.1337732402680283</v>
      </c>
      <c r="N39" s="13">
        <f t="shared" si="5"/>
        <v>1.1279070277823454E-5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-1.171261896916997</v>
      </c>
      <c r="N40" s="13">
        <f t="shared" si="5"/>
        <v>1.1012757266759664E-5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-1.2066034820054607</v>
      </c>
      <c r="N41" s="13">
        <f t="shared" si="5"/>
        <v>1.0596792618164423E-5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-1.2398812417648957</v>
      </c>
      <c r="N42" s="13">
        <f t="shared" si="5"/>
        <v>1.0061912043757938E-5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-1.2711754565079862</v>
      </c>
      <c r="N43" s="13">
        <f t="shared" si="5"/>
        <v>9.4373849636455842E-6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-1.3005635441230461</v>
      </c>
      <c r="N44" s="13">
        <f t="shared" si="5"/>
        <v>8.7502197414078354E-6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-1.3281201599584149</v>
      </c>
      <c r="N45" s="13">
        <f t="shared" si="5"/>
        <v>8.0246653134199177E-6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-1.3539172932237606</v>
      </c>
      <c r="N46" s="13">
        <f t="shared" si="5"/>
        <v>7.2819438315854649E-6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-1.3780243600307618</v>
      </c>
      <c r="N47" s="13">
        <f t="shared" si="5"/>
        <v>6.540160197596434E-6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-1.4005082931912309</v>
      </c>
      <c r="N48" s="13">
        <f t="shared" si="5"/>
        <v>5.8143439772249018E-6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-1.4214336288865481</v>
      </c>
      <c r="N49" s="13">
        <f t="shared" si="5"/>
        <v>5.1165873604223816E-6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-1.4408625903182584</v>
      </c>
      <c r="N50" s="13">
        <f t="shared" si="5"/>
        <v>4.4562497646708614E-6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-1.4588551684457074</v>
      </c>
      <c r="N51" s="13">
        <f t="shared" si="5"/>
        <v>3.8402055314466667E-6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-1.475469199912925</v>
      </c>
      <c r="N52" s="13">
        <f t="shared" si="5"/>
        <v>3.2731160850781742E-6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-1.490760442263233</v>
      </c>
      <c r="N53" s="13">
        <f t="shared" si="5"/>
        <v>2.7577120373134825E-6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-1.5047826465366554</v>
      </c>
      <c r="N54" s="13">
        <f t="shared" si="5"/>
        <v>2.2950741429388978E-6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-1.5175876273417674</v>
      </c>
      <c r="N55" s="13">
        <f t="shared" si="5"/>
        <v>1.8849048393698303E-6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-1.5292253304904102</v>
      </c>
      <c r="N56" s="13">
        <f t="shared" si="5"/>
        <v>1.5257844228747228E-6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-1.5397438982805416</v>
      </c>
      <c r="N57" s="13">
        <f t="shared" si="5"/>
        <v>1.2154078010057125E-6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-1.5491897325095025</v>
      </c>
      <c r="N58" s="13">
        <f t="shared" si="5"/>
        <v>9.5079928002311352E-7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-1.5576075552970383</v>
      </c>
      <c r="N59" s="13">
        <f t="shared" si="5"/>
        <v>7.2850405467551119E-7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-1.5650404677946321</v>
      </c>
      <c r="N60" s="13">
        <f t="shared" si="5"/>
        <v>5.4475601469867222E-7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-1.5715300068549829</v>
      </c>
      <c r="N61" s="13">
        <f t="shared" si="5"/>
        <v>3.9562221052949842E-7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-1.5771161997328695</v>
      </c>
      <c r="N62" s="13">
        <f t="shared" si="5"/>
        <v>2.7712486660030088E-7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-1.581837616886119</v>
      </c>
      <c r="N63" s="13">
        <f t="shared" si="5"/>
        <v>1.8534222592099675E-7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-1.5857314229429713</v>
      </c>
      <c r="N64" s="13">
        <f t="shared" si="5"/>
        <v>1.164897814156286E-7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-1.5888334258997965</v>
      </c>
      <c r="N65" s="13">
        <f t="shared" si="5"/>
        <v>6.6983620918705299E-8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-1.5911781246108778</v>
      </c>
      <c r="N66" s="13">
        <f t="shared" si="5"/>
        <v>3.3487703526453698E-8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-1.5927987546297779</v>
      </c>
      <c r="N67" s="13">
        <f t="shared" si="5"/>
        <v>1.2946911806419143E-8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-1.5937273324597254</v>
      </c>
      <c r="N68" s="13">
        <f t="shared" si="5"/>
        <v>2.6077013763057677E-5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-1.5939946982684454</v>
      </c>
      <c r="N69" s="62">
        <f t="shared" si="5"/>
        <v>2.8108357477712443E-7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-1.5936305571208855</v>
      </c>
      <c r="N70" s="13">
        <f t="shared" si="5"/>
        <v>3.0787860591137905E-5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-1.5926635187814293</v>
      </c>
      <c r="N71" s="13">
        <f t="shared" si="5"/>
        <v>9.9366332025887267E-9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-1.5911211361353645</v>
      </c>
      <c r="N72" s="13">
        <f t="shared" si="5"/>
        <v>1.9072453724116475E-8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-1.5890299422776455</v>
      </c>
      <c r="N73" s="13">
        <f t="shared" si="5"/>
        <v>2.9233958217522526E-8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-1.5864154863152677</v>
      </c>
      <c r="N74" s="13">
        <f t="shared" si="5"/>
        <v>3.9425283812338899E-8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-1.5833023679279885</v>
      </c>
      <c r="N75" s="13">
        <f t="shared" si="5"/>
        <v>4.8884076221663494E-8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-1.5797142707305289</v>
      </c>
      <c r="N76" s="13">
        <f t="shared" si="5"/>
        <v>5.70570476007826E-8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-1.5756739944778917</v>
      </c>
      <c r="N77" s="13">
        <f t="shared" si="5"/>
        <v>6.3574798796713413E-8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-1.5712034861539765</v>
      </c>
      <c r="N78" s="13">
        <f t="shared" si="5"/>
        <v>6.8226576113563312E-8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-1.5663238699822584</v>
      </c>
      <c r="N79" s="13">
        <f t="shared" si="5"/>
        <v>7.0935521931225471E-8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-1.561055476395933</v>
      </c>
      <c r="N80" s="13">
        <f t="shared" si="5"/>
        <v>7.1734876150496447E-8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-1.5554178700036561</v>
      </c>
      <c r="N81" s="13">
        <f t="shared" si="5"/>
        <v>7.0745491845313229E-8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-1.5494298765856822</v>
      </c>
      <c r="N82" s="13">
        <f t="shared" si="5"/>
        <v>6.8154943935408946E-8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-1.5431096091540644</v>
      </c>
      <c r="N83" s="13">
        <f t="shared" si="5"/>
        <v>6.4198433977479342E-8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-1.5364744931093319</v>
      </c>
      <c r="N84" s="13">
        <f t="shared" ref="N84:N147" si="12">(M84-H84)^2*O84</f>
        <v>5.9141627271210121E-8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-1.5295412905249817</v>
      </c>
      <c r="N85" s="13">
        <f t="shared" si="12"/>
        <v>5.3265499911969938E-8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-1.522326123589997</v>
      </c>
      <c r="N86" s="13">
        <f t="shared" si="12"/>
        <v>4.6853222908995029E-8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-1.5148444972385633</v>
      </c>
      <c r="N87" s="13">
        <f t="shared" si="12"/>
        <v>4.0179067477340782E-8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-1.5071113209951319</v>
      </c>
      <c r="N88" s="13">
        <f t="shared" si="12"/>
        <v>3.3499279606535492E-8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-1.4991409300620004</v>
      </c>
      <c r="N89" s="13">
        <f t="shared" si="12"/>
        <v>2.7044842475650909E-8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-1.4909471056756369</v>
      </c>
      <c r="N90" s="13">
        <f t="shared" si="12"/>
        <v>2.1016021638912668E-8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-1.482543094757045</v>
      </c>
      <c r="N91" s="13">
        <f t="shared" si="12"/>
        <v>1.5578569616353263E-8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-1.4739416288806155</v>
      </c>
      <c r="N92" s="13">
        <f t="shared" si="12"/>
        <v>1.0861453006913027E-8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-1.4651549425850239</v>
      </c>
      <c r="N93" s="13">
        <f t="shared" si="12"/>
        <v>6.955956013717522E-9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-1.4561947910489468</v>
      </c>
      <c r="N94" s="13">
        <f t="shared" si="12"/>
        <v>3.916008755707473E-9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-1.4470724671535486</v>
      </c>
      <c r="N95" s="13">
        <f t="shared" si="12"/>
        <v>1.7595865172187337E-9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-1.4377988179529564</v>
      </c>
      <c r="N96" s="13">
        <f t="shared" si="12"/>
        <v>4.7102664702190717E-10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-1.4283842605731738</v>
      </c>
      <c r="N97" s="13">
        <f t="shared" si="12"/>
        <v>4.112772262944014E-12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-1.418838797559191</v>
      </c>
      <c r="N98" s="13">
        <f t="shared" si="12"/>
        <v>2.8578092306065665E-10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-1.4091720316893754</v>
      </c>
      <c r="N99" s="13">
        <f t="shared" si="12"/>
        <v>1.2203087239919405E-9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-1.399393180275518</v>
      </c>
      <c r="N100" s="13">
        <f t="shared" si="12"/>
        <v>2.6938566628364859E-9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-1.3895110889663367</v>
      </c>
      <c r="N101" s="13">
        <f t="shared" si="12"/>
        <v>4.5792393016724717E-9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-1.3795342450715586</v>
      </c>
      <c r="N102" s="13">
        <f t="shared" si="12"/>
        <v>6.7408138787954426E-9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-1.3694707904231644</v>
      </c>
      <c r="N103" s="13">
        <f t="shared" si="12"/>
        <v>9.0393838374994909E-9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-1.3593285337897476</v>
      </c>
      <c r="N104" s="13">
        <f t="shared" si="12"/>
        <v>1.1337025181466665E-8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-1.3491149628594454</v>
      </c>
      <c r="N105" s="13">
        <f t="shared" si="12"/>
        <v>1.3501754037377202E-8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-1.3388372558063126</v>
      </c>
      <c r="N106" s="13">
        <f t="shared" si="12"/>
        <v>1.5411964224635865E-8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-1.3285022924545355</v>
      </c>
      <c r="N107" s="13">
        <f t="shared" si="12"/>
        <v>1.6960573873016131E-8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-1.3181166650543414</v>
      </c>
      <c r="N108" s="13">
        <f t="shared" si="12"/>
        <v>1.805883006173211E-8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-1.3076866886830354</v>
      </c>
      <c r="N109" s="13">
        <f t="shared" si="12"/>
        <v>1.8639730008754665E-8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-1.2972184112840681</v>
      </c>
      <c r="N110" s="13">
        <f t="shared" si="12"/>
        <v>1.8661026406586918E-8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-1.2867176233566411</v>
      </c>
      <c r="N111" s="13">
        <f t="shared" si="12"/>
        <v>1.8107793059165049E-8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-1.2761898673079091</v>
      </c>
      <c r="N112" s="13">
        <f t="shared" si="12"/>
        <v>1.6994534954849194E-5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-1.2656404464794004</v>
      </c>
      <c r="N113" s="13">
        <f t="shared" si="12"/>
        <v>1.5366834277254232E-5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-1.255074433858915</v>
      </c>
      <c r="N114" s="13">
        <f t="shared" si="12"/>
        <v>1.3302530619096553E-5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-1.2444966804887276</v>
      </c>
      <c r="N115" s="13">
        <f t="shared" si="12"/>
        <v>1.0912439769425629E-8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-1.2339118235805904</v>
      </c>
      <c r="N116" s="13">
        <f t="shared" si="12"/>
        <v>8.3406209365085709E-9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-1.2233242943476286</v>
      </c>
      <c r="N117" s="13">
        <f t="shared" si="12"/>
        <v>5.7642071118841396E-9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-1.2127383255629098</v>
      </c>
      <c r="N118" s="13">
        <f t="shared" si="12"/>
        <v>3.3928175217023133E-9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-1.2021579588540945</v>
      </c>
      <c r="N119" s="13">
        <f t="shared" si="12"/>
        <v>1.4675747438937035E-9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-1.1915870517432885</v>
      </c>
      <c r="N120" s="13">
        <f t="shared" si="12"/>
        <v>2.5975213456671236E-10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-1.1810292844408654</v>
      </c>
      <c r="N121" s="13">
        <f t="shared" si="12"/>
        <v>6.9079711692209749E-11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-1.1704881664017577</v>
      </c>
      <c r="N122" s="13">
        <f t="shared" si="12"/>
        <v>1.2217386404851407E-9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-1.1599670426523956</v>
      </c>
      <c r="N123" s="13">
        <f t="shared" si="12"/>
        <v>4.0680759627723501E-9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-1.14946909989621</v>
      </c>
      <c r="N124" s="13">
        <f t="shared" si="12"/>
        <v>8.9800722603119684E-9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-1.1389973724053386</v>
      </c>
      <c r="N125" s="13">
        <f t="shared" si="12"/>
        <v>1.6348595564193935E-8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-1.1285547477058888</v>
      </c>
      <c r="N126" s="13">
        <f t="shared" si="12"/>
        <v>2.658047506374088E-8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-1.118143972063907</v>
      </c>
      <c r="N127" s="13">
        <f t="shared" si="12"/>
        <v>4.0095428045861143E-8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-1.1077676557788942</v>
      </c>
      <c r="N128" s="13">
        <f t="shared" si="12"/>
        <v>5.7322873072290284E-8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-1.0974282782915381</v>
      </c>
      <c r="N129" s="13">
        <f t="shared" si="12"/>
        <v>7.8698661672039285E-8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-1.0871281931120338</v>
      </c>
      <c r="N130" s="13">
        <f t="shared" si="12"/>
        <v>1.0466175987580974E-7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-1.0768696325752181</v>
      </c>
      <c r="N131" s="13">
        <f t="shared" si="12"/>
        <v>1.3565090971037971E-7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-1.0666547124284604</v>
      </c>
      <c r="N132" s="13">
        <f t="shared" si="12"/>
        <v>1.7210129941439204E-7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-1.0564854362580975</v>
      </c>
      <c r="N133" s="13">
        <f t="shared" si="12"/>
        <v>2.1444126959313422E-7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-1.0463636997599768</v>
      </c>
      <c r="N134" s="13">
        <f t="shared" si="12"/>
        <v>2.6308908086291583E-7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-1.0362912948594893</v>
      </c>
      <c r="N135" s="13">
        <f t="shared" si="12"/>
        <v>3.184497667645332E-7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-1.0262699136862794</v>
      </c>
      <c r="N136" s="13">
        <f t="shared" si="12"/>
        <v>3.8091209388533674E-7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-1.0163011524086505</v>
      </c>
      <c r="N137" s="13">
        <f t="shared" si="12"/>
        <v>4.5084564920449804E-7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-1.0063865149325186</v>
      </c>
      <c r="N138" s="13">
        <f t="shared" si="12"/>
        <v>5.2859807272487883E-7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-0.996527416469567</v>
      </c>
      <c r="N139" s="13">
        <f t="shared" si="12"/>
        <v>6.1449245152668883E-7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-0.98672518697914358</v>
      </c>
      <c r="N140" s="13">
        <f t="shared" si="12"/>
        <v>7.0882488936025875E-7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-0.97698107448823879</v>
      </c>
      <c r="N141" s="13">
        <f t="shared" si="12"/>
        <v>8.1186226399914346E-7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-0.96729624829377092</v>
      </c>
      <c r="N142" s="13">
        <f t="shared" si="12"/>
        <v>9.2384018261364437E-7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-0.95767180205122848</v>
      </c>
      <c r="N143" s="13">
        <f t="shared" si="12"/>
        <v>1.0449611436001945E-6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-0.94810875675361561</v>
      </c>
      <c r="N144" s="13">
        <f t="shared" si="12"/>
        <v>1.1753929114076365E-6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-0.93860806360446758</v>
      </c>
      <c r="N145" s="13">
        <f t="shared" si="12"/>
        <v>1.3152671092392455E-6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-0.92917060678861974</v>
      </c>
      <c r="N146" s="13">
        <f t="shared" si="12"/>
        <v>1.4646780327388349E-6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-0.91979720614424221</v>
      </c>
      <c r="N147" s="13">
        <f t="shared" si="12"/>
        <v>1.6236816862310364E-6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-0.91048861973957829</v>
      </c>
      <c r="N148" s="13">
        <f t="shared" ref="N148:N211" si="19">(M148-H148)^2*O148</f>
        <v>1.7922950415074865E-6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-0.90124554635766263</v>
      </c>
      <c r="N149" s="13">
        <f t="shared" si="19"/>
        <v>1.970495517782233E-6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-0.89206862789220587</v>
      </c>
      <c r="N150" s="13">
        <f t="shared" si="19"/>
        <v>2.1582206800684995E-6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-0.88295845165773934</v>
      </c>
      <c r="N151" s="13">
        <f t="shared" si="19"/>
        <v>2.3553681519502521E-6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-0.87391555261694642</v>
      </c>
      <c r="N152" s="13">
        <f t="shared" si="19"/>
        <v>2.5617957377282233E-6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-0.86494041552809708</v>
      </c>
      <c r="N153" s="13">
        <f t="shared" si="19"/>
        <v>2.7773217476345194E-6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-0.85603347701531107</v>
      </c>
      <c r="N154" s="13">
        <f t="shared" si="19"/>
        <v>3.0017255191399874E-6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-0.84719512756434967</v>
      </c>
      <c r="N155" s="13">
        <f t="shared" si="19"/>
        <v>3.2347481262754755E-6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-0.83842571344649619</v>
      </c>
      <c r="N156" s="13">
        <f t="shared" si="19"/>
        <v>3.4760932683811587E-6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-0.82972553857304676</v>
      </c>
      <c r="N157" s="13">
        <f t="shared" si="19"/>
        <v>3.7254283287595389E-6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-0.82109486628277684</v>
      </c>
      <c r="N158" s="13">
        <f t="shared" si="19"/>
        <v>3.9823855934980121E-6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-0.81253392106474642</v>
      </c>
      <c r="N159" s="13">
        <f t="shared" si="19"/>
        <v>4.2465636198862417E-6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-0.80404289021866771</v>
      </c>
      <c r="N160" s="13">
        <f t="shared" si="19"/>
        <v>4.5175287437379717E-6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-0.79562192545500932</v>
      </c>
      <c r="N161" s="13">
        <f t="shared" si="19"/>
        <v>4.7948167144784962E-6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-0.78727114443692425</v>
      </c>
      <c r="N162" s="13">
        <f t="shared" si="19"/>
        <v>5.0779344467221972E-6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-0.77899063226602949</v>
      </c>
      <c r="N163" s="13">
        <f t="shared" si="19"/>
        <v>5.3663618768299603E-6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-0.77078044291398329</v>
      </c>
      <c r="N164" s="13">
        <f t="shared" si="19"/>
        <v>5.659553912945878E-6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-0.76264060060175209</v>
      </c>
      <c r="N165" s="13">
        <f t="shared" si="19"/>
        <v>5.9569424668996152E-6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-0.754571101128378</v>
      </c>
      <c r="N166" s="13">
        <f t="shared" si="19"/>
        <v>6.2579385565412349E-6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-0.74657191315101024</v>
      </c>
      <c r="N167" s="13">
        <f t="shared" si="19"/>
        <v>6.5619344670663138E-6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-0.73864297941789792</v>
      </c>
      <c r="N168" s="13">
        <f t="shared" si="19"/>
        <v>6.8683059601261058E-6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-0.73078421795598025</v>
      </c>
      <c r="N169" s="13">
        <f t="shared" si="19"/>
        <v>7.1764145196952805E-6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-0.72299552321465632</v>
      </c>
      <c r="N170" s="13">
        <f t="shared" si="19"/>
        <v>7.4856096239812494E-6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-0.71527676716726918</v>
      </c>
      <c r="N171" s="13">
        <f t="shared" si="19"/>
        <v>7.7952310328648336E-6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-0.70762780037177087</v>
      </c>
      <c r="N172" s="13">
        <f t="shared" si="19"/>
        <v>8.1046110808166472E-6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-0.70004845299200014</v>
      </c>
      <c r="N173" s="13">
        <f t="shared" si="19"/>
        <v>8.4130769655086028E-6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-0.69253853578094826</v>
      </c>
      <c r="N174" s="13">
        <f t="shared" si="19"/>
        <v>8.7199530227892124E-6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-0.68509784102733939</v>
      </c>
      <c r="N175" s="13">
        <f t="shared" si="19"/>
        <v>9.024562979102959E-6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-0.67772614346680715</v>
      </c>
      <c r="N176" s="13">
        <f t="shared" si="19"/>
        <v>9.3262321729005087E-6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-0.67042320115891763</v>
      </c>
      <c r="N177" s="13">
        <f t="shared" si="19"/>
        <v>9.6242897369668029E-6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-0.66318875633121621</v>
      </c>
      <c r="N178" s="13">
        <f t="shared" si="19"/>
        <v>9.9180707342325214E-6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-0.65602253619147588</v>
      </c>
      <c r="N179" s="13">
        <f t="shared" si="19"/>
        <v>1.0206918239920142E-5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-0.64892425370924578</v>
      </c>
      <c r="N180" s="13">
        <f t="shared" si="19"/>
        <v>1.0490185363542198E-5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-0.64189360836778131</v>
      </c>
      <c r="N181" s="13">
        <f t="shared" si="19"/>
        <v>1.0767237204722675E-5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-0.63493028688740694</v>
      </c>
      <c r="N182" s="13">
        <f t="shared" si="19"/>
        <v>1.103745273719701E-5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-0.62803396392130018</v>
      </c>
      <c r="N183" s="13">
        <f t="shared" si="19"/>
        <v>1.1300226616076595E-5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-0.62120430272467564</v>
      </c>
      <c r="N184" s="13">
        <f t="shared" si="19"/>
        <v>1.1554970903778359E-5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-0.61444095579831037</v>
      </c>
      <c r="N185" s="13">
        <f t="shared" si="19"/>
        <v>1.1801116710540835E-5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-0.60774356550730169</v>
      </c>
      <c r="N186" s="13">
        <f t="shared" si="19"/>
        <v>1.203811574607413E-5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-0.60111176467594429</v>
      </c>
      <c r="N187" s="13">
        <f t="shared" si="19"/>
        <v>1.2265441779172054E-5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-0.59454517715956323</v>
      </c>
      <c r="N188" s="13">
        <f t="shared" si="19"/>
        <v>1.2482592002750619E-5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-0.58804341839411611</v>
      </c>
      <c r="N189" s="13">
        <f t="shared" si="19"/>
        <v>1.2689088302141617E-5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-0.58160609592435641</v>
      </c>
      <c r="N190" s="13">
        <f t="shared" si="19"/>
        <v>1.2884478424963104E-5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-0.57523280991130921</v>
      </c>
      <c r="N191" s="13">
        <f t="shared" si="19"/>
        <v>1.3068337051287702E-5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-0.5689231536198035</v>
      </c>
      <c r="N192" s="13">
        <f t="shared" si="19"/>
        <v>1.3240266763249682E-5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-0.56267671388675433</v>
      </c>
      <c r="N193" s="13">
        <f t="shared" si="19"/>
        <v>1.3399898913691342E-5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-0.55649307157089478</v>
      </c>
      <c r="N194" s="13">
        <f t="shared" si="19"/>
        <v>1.3546894393695223E-5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-0.55037180198460234</v>
      </c>
      <c r="N195" s="13">
        <f t="shared" si="19"/>
        <v>1.36809442993984E-5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-0.54431247530846671</v>
      </c>
      <c r="N196" s="13">
        <f t="shared" si="19"/>
        <v>1.3801770498653265E-5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-0.5383146569892111</v>
      </c>
      <c r="N197" s="13">
        <f t="shared" si="19"/>
        <v>1.3909126098551894E-5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-0.53237790812155983</v>
      </c>
      <c r="N198" s="13">
        <f t="shared" si="19"/>
        <v>1.4002795815067046E-5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-0.52650178581462903</v>
      </c>
      <c r="N199" s="13">
        <f t="shared" si="19"/>
        <v>1.4082596246391736E-5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-0.52068584354339031</v>
      </c>
      <c r="N200" s="13">
        <f t="shared" si="19"/>
        <v>1.414837605180985E-5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-0.51492963148574344</v>
      </c>
      <c r="N201" s="13">
        <f t="shared" si="19"/>
        <v>1.4200016038204264E-5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-0.50923269684571415</v>
      </c>
      <c r="N202" s="13">
        <f t="shared" si="19"/>
        <v>1.4237429156504273E-5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-0.50359458416327929</v>
      </c>
      <c r="N203" s="13">
        <f t="shared" si="19"/>
        <v>1.4260560410584025E-5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-0.49801483561129017</v>
      </c>
      <c r="N204" s="13">
        <f t="shared" si="19"/>
        <v>1.4269386681410702E-5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-0.49249299127997054</v>
      </c>
      <c r="N205" s="13">
        <f t="shared" si="19"/>
        <v>1.4263916469260196E-5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-0.48702858944942956</v>
      </c>
      <c r="N206" s="13">
        <f t="shared" si="19"/>
        <v>1.42441895571127E-5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-0.48162116685062445</v>
      </c>
      <c r="N207" s="13">
        <f t="shared" si="19"/>
        <v>1.4210276598411269E-5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-0.4762702589151912</v>
      </c>
      <c r="N208" s="13">
        <f t="shared" si="19"/>
        <v>1.4162278632492591E-5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-0.47097540001454996</v>
      </c>
      <c r="N209" s="13">
        <f t="shared" si="19"/>
        <v>1.4100326531104897E-5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-0.46573612368866707</v>
      </c>
      <c r="N210" s="13">
        <f t="shared" si="19"/>
        <v>1.4024580379560776E-5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-0.46055196286485534</v>
      </c>
      <c r="N211" s="13">
        <f t="shared" si="19"/>
        <v>1.3935228796068455E-5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-0.45542245006697535</v>
      </c>
      <c r="N212" s="13">
        <f t="shared" ref="N212:N275" si="26">(M212-H212)^2*O212</f>
        <v>1.3832488192893015E-5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-0.45034711761538487</v>
      </c>
      <c r="N213" s="13">
        <f t="shared" si="26"/>
        <v>1.3716601983033753E-5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-0.44532549781797787</v>
      </c>
      <c r="N214" s="13">
        <f t="shared" si="26"/>
        <v>1.3587839736126404E-5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-0.4403571231526352</v>
      </c>
      <c r="N215" s="13">
        <f t="shared" si="26"/>
        <v>1.3446496287296379E-5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-0.43544152644140893</v>
      </c>
      <c r="N216" s="13">
        <f t="shared" si="26"/>
        <v>1.3292890802673482E-5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-0.43057824101673692</v>
      </c>
      <c r="N217" s="13">
        <f t="shared" si="26"/>
        <v>1.312736580530434E-5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-0.42576680087998597</v>
      </c>
      <c r="N218" s="13">
        <f t="shared" si="26"/>
        <v>1.2950286165157651E-5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-0.4210067408526047</v>
      </c>
      <c r="N219" s="13">
        <f t="shared" si="26"/>
        <v>1.2762038056866812E-5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-0.41629759672016009</v>
      </c>
      <c r="N220" s="13">
        <f t="shared" si="26"/>
        <v>1.2563027888853255E-5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-0.41163890536952319</v>
      </c>
      <c r="N221" s="13">
        <f t="shared" si="26"/>
        <v>1.2353681207382071E-5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-0.4070302049194553</v>
      </c>
      <c r="N222" s="13">
        <f t="shared" si="26"/>
        <v>1.2134441579073658E-5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-0.40247103484484414</v>
      </c>
      <c r="N223" s="13">
        <f t="shared" si="26"/>
        <v>1.1905769455298616E-5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-0.39796093609482319</v>
      </c>
      <c r="N224" s="13">
        <f t="shared" si="26"/>
        <v>1.1668141021847582E-5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-0.39349945120500812</v>
      </c>
      <c r="N225" s="13">
        <f t="shared" si="26"/>
        <v>1.1422047037115432E-5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-0.38908612440406704</v>
      </c>
      <c r="N226" s="13">
        <f t="shared" si="26"/>
        <v>1.116799166203979E-5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-0.38472050171483912</v>
      </c>
      <c r="N227" s="13">
        <f t="shared" si="26"/>
        <v>1.090649128486614E-5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-0.38040213105020765</v>
      </c>
      <c r="N228" s="13">
        <f t="shared" si="26"/>
        <v>1.063807334375543E-5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-0.37613056230392733</v>
      </c>
      <c r="N229" s="13">
        <f t="shared" si="26"/>
        <v>1.036327515011778E-5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-0.3719053474365917</v>
      </c>
      <c r="N230" s="13">
        <f t="shared" si="26"/>
        <v>1.0082642715484797E-5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-0.36772604055693697</v>
      </c>
      <c r="N231" s="13">
        <f t="shared" si="26"/>
        <v>9.7967295845571151E-6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-0.36359219799864706</v>
      </c>
      <c r="N232" s="13">
        <f t="shared" si="26"/>
        <v>9.5060956770503449E-6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-0.35950337839283864</v>
      </c>
      <c r="N233" s="13">
        <f t="shared" si="26"/>
        <v>9.2113061407628786E-6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-0.35545914273639651</v>
      </c>
      <c r="N234" s="13">
        <f t="shared" si="26"/>
        <v>8.9129302181648597E-6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-0.35145905445631054</v>
      </c>
      <c r="N235" s="13">
        <f t="shared" si="26"/>
        <v>8.6115401287805548E-6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-0.34750267947017494</v>
      </c>
      <c r="N236" s="13">
        <f t="shared" si="26"/>
        <v>8.3077099694182506E-6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-0.34358958624299529</v>
      </c>
      <c r="N237" s="13">
        <f t="shared" si="26"/>
        <v>8.0020146342395284E-6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-0.33971934584045099</v>
      </c>
      <c r="N238" s="13">
        <f t="shared" si="26"/>
        <v>7.6950287565005886E-6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-0.33589153197874844</v>
      </c>
      <c r="N239" s="13">
        <f t="shared" si="26"/>
        <v>7.3873256737135878E-6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-0.3321057210712004</v>
      </c>
      <c r="N240" s="13">
        <f t="shared" si="26"/>
        <v>7.0794764178349077E-6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-0.3283614922716584</v>
      </c>
      <c r="N241" s="13">
        <f t="shared" si="26"/>
        <v>6.7720487319750937E-6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-0.32465842751492763</v>
      </c>
      <c r="N242" s="13">
        <f t="shared" si="26"/>
        <v>6.4656061149948405E-6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-0.32099611155428093</v>
      </c>
      <c r="N243" s="13">
        <f t="shared" si="26"/>
        <v>6.1607068952374423E-6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-0.31737413199618464</v>
      </c>
      <c r="N244" s="13">
        <f t="shared" si="26"/>
        <v>5.8579033345860018E-6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-0.3137920793323542</v>
      </c>
      <c r="N245" s="13">
        <f t="shared" si="26"/>
        <v>5.5577407638199312E-6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-0.31024954696924417</v>
      </c>
      <c r="N246" s="13">
        <f t="shared" si="26"/>
        <v>5.2607567502143024E-6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-0.30674613125507677</v>
      </c>
      <c r="N247" s="13">
        <f t="shared" si="26"/>
        <v>4.9674802981946429E-6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-0.30328143150450848</v>
      </c>
      <c r="N248" s="13">
        <f t="shared" si="26"/>
        <v>4.6784310837509279E-6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-0.29985505002103158</v>
      </c>
      <c r="N249" s="13">
        <f t="shared" si="26"/>
        <v>4.3941187232127538E-6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-0.29646659211720605</v>
      </c>
      <c r="N250" s="13">
        <f t="shared" si="26"/>
        <v>4.1150420768750597E-6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-0.29311566613280532</v>
      </c>
      <c r="N251" s="13">
        <f t="shared" si="26"/>
        <v>3.8416885879125224E-6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-0.28980188345097313</v>
      </c>
      <c r="N252" s="13">
        <f t="shared" si="26"/>
        <v>3.5745336568413645E-6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-0.28652485851246179</v>
      </c>
      <c r="N253" s="13">
        <f t="shared" si="26"/>
        <v>3.3140400518066461E-6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-0.28328420882804367</v>
      </c>
      <c r="N254" s="13">
        <f t="shared" si="26"/>
        <v>3.0606573547825601E-6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-0.2800795549891662</v>
      </c>
      <c r="N255" s="13">
        <f t="shared" si="26"/>
        <v>2.8148214437596269E-6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-0.27691052067692895</v>
      </c>
      <c r="N256" s="13">
        <f t="shared" si="26"/>
        <v>2.5769540108727394E-6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-0.27377673266945302</v>
      </c>
      <c r="N257" s="13">
        <f t="shared" si="26"/>
        <v>2.3474621163714161E-6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-0.27067782084771175</v>
      </c>
      <c r="N258" s="13">
        <f t="shared" si="26"/>
        <v>2.1267377782440907E-6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-0.26761341819989287</v>
      </c>
      <c r="N259" s="13">
        <f t="shared" si="26"/>
        <v>1.9151575972392204E-6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-0.26458316082435124</v>
      </c>
      <c r="N260" s="13">
        <f t="shared" si="26"/>
        <v>1.7130824169746949E-6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-0.26158668793121942</v>
      </c>
      <c r="N261" s="13">
        <f t="shared" si="26"/>
        <v>1.520857018742759E-6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-0.25862364184273295</v>
      </c>
      <c r="N262" s="13">
        <f t="shared" si="26"/>
        <v>1.3388098505726353E-6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-0.25569366799232818</v>
      </c>
      <c r="N263" s="13">
        <f t="shared" si="26"/>
        <v>1.1672527900548152E-6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-0.25279641492256921</v>
      </c>
      <c r="N264" s="13">
        <f t="shared" si="26"/>
        <v>1.0064809403734445E-6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-0.24993153428195788</v>
      </c>
      <c r="N265" s="13">
        <f t="shared" si="26"/>
        <v>8.5677245894593816E-7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-0.24709868082067565</v>
      </c>
      <c r="N266" s="13">
        <f t="shared" si="26"/>
        <v>7.1838841803103105E-7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-0.24429751238530995</v>
      </c>
      <c r="N267" s="13">
        <f t="shared" si="26"/>
        <v>5.9157269661236473E-7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-0.24152768991261098</v>
      </c>
      <c r="N268" s="13">
        <f t="shared" si="26"/>
        <v>4.7655190283337674E-7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-0.23878887742232624</v>
      </c>
      <c r="N269" s="13">
        <f t="shared" si="26"/>
        <v>3.7353532622117971E-7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-0.23608074200915644</v>
      </c>
      <c r="N270" s="13">
        <f t="shared" si="26"/>
        <v>2.827149189057602E-7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-0.23340295383387347</v>
      </c>
      <c r="N271" s="13">
        <f t="shared" si="26"/>
        <v>2.042653050111688E-7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-0.23075518611364676</v>
      </c>
      <c r="N272" s="13">
        <f t="shared" si="26"/>
        <v>1.3834381736587594E-7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-0.22813711511161178</v>
      </c>
      <c r="N273" s="13">
        <f t="shared" si="26"/>
        <v>8.5090560660746231E-8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-0.22554842012572196</v>
      </c>
      <c r="N274" s="13">
        <f t="shared" si="26"/>
        <v>4.46285001607581E-8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-0.22298878347692128</v>
      </c>
      <c r="N275" s="13">
        <f t="shared" si="26"/>
        <v>1.70635750559505E-8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-0.22045789049666736</v>
      </c>
      <c r="N276" s="13">
        <f t="shared" ref="N276:N339" si="33">(M276-H276)^2*O276</f>
        <v>2.4848355282278987E-9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-0.21795542951384791</v>
      </c>
      <c r="N277" s="13">
        <f t="shared" si="33"/>
        <v>9.6460258897037781E-10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-0.21548109184111447</v>
      </c>
      <c r="N278" s="13">
        <f t="shared" si="33"/>
        <v>1.2558649742620803E-8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-0.21303457176067581</v>
      </c>
      <c r="N279" s="13">
        <f t="shared" si="33"/>
        <v>3.7306405515988109E-8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-0.21061556650955618</v>
      </c>
      <c r="N280" s="13">
        <f t="shared" si="33"/>
        <v>7.523117589151882E-8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-0.20822377626438882</v>
      </c>
      <c r="N281" s="13">
        <f t="shared" si="33"/>
        <v>1.2634038567756529E-7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-0.20585890412573127</v>
      </c>
      <c r="N282" s="13">
        <f t="shared" si="33"/>
        <v>1.9062583785038317E-7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-0.20352065610195968</v>
      </c>
      <c r="N283" s="13">
        <f t="shared" si="33"/>
        <v>2.6806398990106867E-7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-0.20120874109273737</v>
      </c>
      <c r="N284" s="13">
        <f t="shared" si="33"/>
        <v>3.5861624622410459E-7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-0.19892287087212232</v>
      </c>
      <c r="N285" s="13">
        <f t="shared" si="33"/>
        <v>4.6222926558936712E-7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-0.1966627600713001</v>
      </c>
      <c r="N286" s="13">
        <f t="shared" si="33"/>
        <v>5.7883528274922547E-7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-0.19442812616098967</v>
      </c>
      <c r="N287" s="13">
        <f t="shared" si="33"/>
        <v>7.0835244323043185E-7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-0.19221868943352152</v>
      </c>
      <c r="N288" s="13">
        <f t="shared" si="33"/>
        <v>8.5068515038601831E-7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-0.19003417298464056</v>
      </c>
      <c r="N289" s="13">
        <f t="shared" si="33"/>
        <v>1.0057244237745199E-6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-0.18787430269502242</v>
      </c>
      <c r="N290" s="13">
        <f t="shared" si="33"/>
        <v>1.1733482679673499E-6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-0.18573880721154643</v>
      </c>
      <c r="N291" s="13">
        <f t="shared" si="33"/>
        <v>1.3534220508787094E-6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-0.18362741792831799</v>
      </c>
      <c r="N292" s="13">
        <f t="shared" si="33"/>
        <v>1.545798890741059E-6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-0.18153986896749608</v>
      </c>
      <c r="N293" s="13">
        <f t="shared" si="33"/>
        <v>1.7503200508632133E-6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-0.17947589715990292</v>
      </c>
      <c r="N294" s="13">
        <f t="shared" si="33"/>
        <v>1.9668153413154037E-6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-0.17743524202546365</v>
      </c>
      <c r="N295" s="13">
        <f t="shared" si="33"/>
        <v>2.1951035267185938E-6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-0.17541764575346444</v>
      </c>
      <c r="N296" s="13">
        <f t="shared" si="33"/>
        <v>2.4349927393280033E-6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-0.17342285318267567</v>
      </c>
      <c r="N297" s="13">
        <f t="shared" si="33"/>
        <v>2.6862808966048922E-6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-0.17145061178132454</v>
      </c>
      <c r="N298" s="13">
        <f t="shared" si="33"/>
        <v>2.9487561225275096E-6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-0.16950067162695504</v>
      </c>
      <c r="N299" s="13">
        <f t="shared" si="33"/>
        <v>3.22219717186935E-6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-0.16757278538616235</v>
      </c>
      <c r="N300" s="13">
        <f t="shared" si="33"/>
        <v>3.5063738567320279E-6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-0.16566670829425001</v>
      </c>
      <c r="N301" s="13">
        <f t="shared" si="33"/>
        <v>3.8010474746172737E-6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-0.16378219813479039</v>
      </c>
      <c r="N302" s="13">
        <f t="shared" si="33"/>
        <v>4.1059712373516804E-6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-0.16191901521911059</v>
      </c>
      <c r="N303" s="13">
        <f t="shared" si="33"/>
        <v>4.420890700214357E-6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-0.16007692236572529</v>
      </c>
      <c r="N304" s="13">
        <f t="shared" si="33"/>
        <v>4.7455441906128386E-6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-0.15825568487970873</v>
      </c>
      <c r="N305" s="13">
        <f t="shared" si="33"/>
        <v>5.0796632357080725E-6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-0.15645507053204061</v>
      </c>
      <c r="N306" s="13">
        <f t="shared" si="33"/>
        <v>5.4229729883779955E-6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-0.15467484953890318</v>
      </c>
      <c r="N307" s="13">
        <f t="shared" si="33"/>
        <v>5.7751926509706697E-6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-0.1529147945409719</v>
      </c>
      <c r="N308" s="13">
        <f t="shared" si="33"/>
        <v>6.1360358962874753E-6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-0.15117468058268421</v>
      </c>
      <c r="N309" s="13">
        <f t="shared" si="33"/>
        <v>6.5052112852858357E-6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-0.14945428509151618</v>
      </c>
      <c r="N310" s="13">
        <f t="shared" si="33"/>
        <v>6.8824226809900329E-6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-0.1477533878572504</v>
      </c>
      <c r="N311" s="13">
        <f t="shared" si="33"/>
        <v>7.2673696581579411E-6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-0.1460717710112657</v>
      </c>
      <c r="N312" s="13">
        <f t="shared" si="33"/>
        <v>7.6597479082218289E-6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-0.14440921900584172</v>
      </c>
      <c r="N313" s="13">
        <f t="shared" si="33"/>
        <v>8.0592496391139175E-6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-0.14276551859350065</v>
      </c>
      <c r="N314" s="13">
        <f t="shared" si="33"/>
        <v>8.4655639695397556E-6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-0.14114045880636811</v>
      </c>
      <c r="N315" s="13">
        <f t="shared" si="33"/>
        <v>8.8783773173326402E-6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-0.13953383093558727</v>
      </c>
      <c r="N316" s="13">
        <f t="shared" si="33"/>
        <v>9.2973737815321262E-6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-0.13794542851077068</v>
      </c>
      <c r="N317" s="13">
        <f t="shared" si="33"/>
        <v>9.7222355178415923E-6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-0.13637504727951794</v>
      </c>
      <c r="N318" s="13">
        <f t="shared" si="33"/>
        <v>1.0152643107163733E-5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-0.13482248518697457</v>
      </c>
      <c r="N319" s="13">
        <f t="shared" si="33"/>
        <v>1.0588275916899992E-5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-0.13328754235546866</v>
      </c>
      <c r="N320" s="13">
        <f t="shared" si="33"/>
        <v>1.1028812454765108E-5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-0.1317700210642066</v>
      </c>
      <c r="N321" s="13">
        <f t="shared" si="33"/>
        <v>1.1473930714853943E-5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-0.13026972572905446</v>
      </c>
      <c r="N322" s="13">
        <f t="shared" si="33"/>
        <v>1.1923308515724265E-5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-0.12878646288238346</v>
      </c>
      <c r="N323" s="13">
        <f t="shared" si="33"/>
        <v>1.2376623830308755E-5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-0.12732004115300807</v>
      </c>
      <c r="N324" s="13">
        <f t="shared" si="33"/>
        <v>1.2833555107430758E-5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-0.12587027124620442</v>
      </c>
      <c r="N325" s="13">
        <f t="shared" si="33"/>
        <v>1.3293781584788307E-5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-0.12443696592382907</v>
      </c>
      <c r="N326" s="13">
        <f t="shared" si="33"/>
        <v>1.3756983593220864E-5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-0.12301993998451892</v>
      </c>
      <c r="N327" s="13">
        <f t="shared" si="33"/>
        <v>1.4222842852154961E-5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-0.1216190102439987</v>
      </c>
      <c r="N328" s="13">
        <f t="shared" si="33"/>
        <v>1.4691042756084299E-5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-0.12023399551548601</v>
      </c>
      <c r="N329" s="13">
        <f t="shared" si="33"/>
        <v>1.5161268651999045E-5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-0.11886471659020023</v>
      </c>
      <c r="N330" s="13">
        <f t="shared" si="33"/>
        <v>1.5633208107675702E-5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-0.11751099621798017</v>
      </c>
      <c r="N331" s="13">
        <f t="shared" si="33"/>
        <v>1.6106551170768363E-5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-0.11617265908801022</v>
      </c>
      <c r="N332" s="13">
        <f t="shared" si="33"/>
        <v>1.6580990618638464E-5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-0.11484953180965866</v>
      </c>
      <c r="N333" s="13">
        <f t="shared" si="33"/>
        <v>1.7056222198883788E-5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-0.11354144289343265</v>
      </c>
      <c r="N334" s="13">
        <f t="shared" si="33"/>
        <v>1.7531944860565821E-5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-0.11224822273204806</v>
      </c>
      <c r="N335" s="13">
        <f t="shared" si="33"/>
        <v>1.8007860976098344E-5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-0.11096970358162012</v>
      </c>
      <c r="N336" s="13">
        <f t="shared" si="33"/>
        <v>1.8483676553823336E-5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-0.10970571954297444</v>
      </c>
      <c r="N337" s="13">
        <f t="shared" si="33"/>
        <v>1.8959101441282636E-5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-0.1084561065430818</v>
      </c>
      <c r="N338" s="13">
        <f t="shared" si="33"/>
        <v>1.9433849519217645E-5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-0.10722070231661639</v>
      </c>
      <c r="N339" s="13">
        <f t="shared" si="33"/>
        <v>1.9907638886335547E-5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-0.10599934638764248</v>
      </c>
      <c r="N340" s="13">
        <f t="shared" ref="N340:N403" si="40">(M340-H340)^2*O340</f>
        <v>2.038019203490639E-5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-0.10479188005142595</v>
      </c>
      <c r="N341" s="13">
        <f t="shared" si="40"/>
        <v>2.0851236017230862E-5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-0.10359814635637872</v>
      </c>
      <c r="N342" s="13">
        <f t="shared" si="40"/>
        <v>2.1320502603093322E-5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-0.10241799008612905</v>
      </c>
      <c r="N343" s="13">
        <f t="shared" si="40"/>
        <v>2.178772842822653E-5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-0.10125125774172768</v>
      </c>
      <c r="N344" s="13">
        <f t="shared" si="40"/>
        <v>2.2252655133943937E-5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-0.10009779752398382</v>
      </c>
      <c r="N345" s="13">
        <f t="shared" si="40"/>
        <v>2.2715029497996837E-5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-9.8957459315934526E-2</v>
      </c>
      <c r="N346" s="13">
        <f t="shared" si="40"/>
        <v>2.3174603556769073E-5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-9.7830094665450867E-2</v>
      </c>
      <c r="N347" s="13">
        <f t="shared" si="40"/>
        <v>2.3631134718968767E-5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-9.6715556767975691E-2</v>
      </c>
      <c r="N348" s="13">
        <f t="shared" si="40"/>
        <v>2.4084385870873474E-5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-9.5613700449399819E-2</v>
      </c>
      <c r="N349" s="13">
        <f t="shared" si="40"/>
        <v>2.4534125473329263E-5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-9.4524382149073119E-2</v>
      </c>
      <c r="N350" s="13">
        <f t="shared" si="40"/>
        <v>2.4980127650589356E-5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-9.3447459902952057E-2</v>
      </c>
      <c r="N351" s="13">
        <f t="shared" si="40"/>
        <v>2.5422172271162238E-5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-9.2382793326886814E-2</v>
      </c>
      <c r="N352" s="13">
        <f t="shared" si="40"/>
        <v>2.5860045020826907E-5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-9.1330243600041661E-2</v>
      </c>
      <c r="N353" s="13">
        <f t="shared" si="40"/>
        <v>2.6293537467923351E-5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-9.0289673448457647E-2</v>
      </c>
      <c r="N354" s="13">
        <f t="shared" si="40"/>
        <v>2.6722447121143769E-5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-8.9260947128750309E-2</v>
      </c>
      <c r="N355" s="13">
        <f t="shared" si="40"/>
        <v>2.714657747993011E-5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-8.8243930411946322E-2</v>
      </c>
      <c r="N356" s="13">
        <f t="shared" si="40"/>
        <v>2.7565738077668117E-5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-8.7238490567459179E-2</v>
      </c>
      <c r="N357" s="13">
        <f t="shared" si="40"/>
        <v>2.7979744517860829E-5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-8.6244496347202299E-2</v>
      </c>
      <c r="N358" s="13">
        <f t="shared" si="40"/>
        <v>2.8388418503427124E-5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-8.5261817969839934E-2</v>
      </c>
      <c r="N359" s="13">
        <f t="shared" si="40"/>
        <v>2.8791587859308933E-5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-8.4290327105177934E-2</v>
      </c>
      <c r="N360" s="13">
        <f t="shared" si="40"/>
        <v>2.9189086548593648E-5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-8.33298968586908E-2</v>
      </c>
      <c r="N361" s="13">
        <f t="shared" si="40"/>
        <v>2.9580754682280134E-5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-8.2380401756187369E-2</v>
      </c>
      <c r="N362" s="13">
        <f t="shared" si="40"/>
        <v>2.9966438522917564E-5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-8.1441717728614527E-2</v>
      </c>
      <c r="N363" s="13">
        <f t="shared" si="40"/>
        <v>3.0345990482273197E-5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-8.051372209699667E-2</v>
      </c>
      <c r="N364" s="13">
        <f t="shared" si="40"/>
        <v>3.0719269113212666E-5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-7.9596293557515227E-2</v>
      </c>
      <c r="N365" s="13">
        <f t="shared" si="40"/>
        <v>3.1086139096009443E-5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-7.8689312166721037E-2</v>
      </c>
      <c r="N366" s="13">
        <f t="shared" si="40"/>
        <v>3.1446471219207822E-5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-7.7792659326886296E-2</v>
      </c>
      <c r="N367" s="13">
        <f t="shared" si="40"/>
        <v>3.1800142355292078E-5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-7.6906217771490842E-2</v>
      </c>
      <c r="N368" s="13">
        <f t="shared" si="40"/>
        <v>3.2147035431301538E-5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-7.6029871550843689E-2</v>
      </c>
      <c r="N369" s="13">
        <f t="shared" si="40"/>
        <v>3.2487039394586228E-5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-7.5163506017840609E-2</v>
      </c>
      <c r="N370" s="13">
        <f t="shared" si="40"/>
        <v>3.282004917390645E-5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-7.4307007813855477E-2</v>
      </c>
      <c r="N371" s="13">
        <f t="shared" si="40"/>
        <v>3.3145965636032719E-5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-7.3460264854764618E-2</v>
      </c>
      <c r="N372" s="13">
        <f t="shared" si="40"/>
        <v>3.3464695538038247E-5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-7.2623166317107052E-2</v>
      </c>
      <c r="N373" s="13">
        <f t="shared" si="40"/>
        <v>3.3776151475488182E-5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-7.1795602624373789E-2</v>
      </c>
      <c r="N374" s="13">
        <f t="shared" si="40"/>
        <v>3.4080251826651341E-5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-7.0977465433432529E-2</v>
      </c>
      <c r="N375" s="13">
        <f t="shared" si="40"/>
        <v>3.4376920692978621E-5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-7.0168647621082145E-2</v>
      </c>
      <c r="N376" s="13">
        <f t="shared" si="40"/>
        <v>3.4666087835978233E-5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-6.936904327073741E-2</v>
      </c>
      <c r="N377" s="13">
        <f t="shared" si="40"/>
        <v>3.4947688610664959E-5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-6.8578547659245634E-2</v>
      </c>
      <c r="N378" s="13">
        <f t="shared" si="40"/>
        <v>3.5221663895795828E-5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-6.7797057243830658E-2</v>
      </c>
      <c r="N379" s="13">
        <f t="shared" si="40"/>
        <v>3.5487960021003775E-5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-6.7024469649166737E-2</v>
      </c>
      <c r="N380" s="13">
        <f t="shared" si="40"/>
        <v>3.5746528691048873E-5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-6.6260683654579738E-2</v>
      </c>
      <c r="N381" s="13">
        <f t="shared" si="40"/>
        <v>3.5997326907318152E-5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-6.5505599181375315E-2</v>
      </c>
      <c r="N382" s="13">
        <f t="shared" si="40"/>
        <v>3.6240316886755855E-5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-6.4759117280294112E-2</v>
      </c>
      <c r="N383" s="13">
        <f t="shared" si="40"/>
        <v>3.6475465978381937E-5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-6.4021140119091588E-2</v>
      </c>
      <c r="N384" s="13">
        <f t="shared" si="40"/>
        <v>3.6702746577541103E-5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-6.3291570970242614E-2</v>
      </c>
      <c r="N385" s="13">
        <f t="shared" si="40"/>
        <v>3.6922136038054197E-5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-6.2570314198771404E-2</v>
      </c>
      <c r="N386" s="13">
        <f t="shared" si="40"/>
        <v>3.7133616582429081E-5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-6.1857275250201856E-2</v>
      </c>
      <c r="N387" s="13">
        <f t="shared" si="40"/>
        <v>3.7337175210241706E-5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-6.1152360638632615E-2</v>
      </c>
      <c r="N388" s="13">
        <f t="shared" si="40"/>
        <v>3.7532803604882784E-5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-6.0455477934932229E-2</v>
      </c>
      <c r="N389" s="13">
        <f t="shared" si="40"/>
        <v>3.772049803878095E-5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-5.9766535755054598E-2</v>
      </c>
      <c r="N390" s="13">
        <f t="shared" si="40"/>
        <v>3.7900259277236758E-5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-5.9085443748475103E-2</v>
      </c>
      <c r="N391" s="13">
        <f t="shared" si="40"/>
        <v>3.8072092481037616E-5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-5.8412112586744391E-2</v>
      </c>
      <c r="N392" s="13">
        <f t="shared" si="40"/>
        <v>3.8236007107941559E-5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-5.7746453952160215E-2</v>
      </c>
      <c r="N393" s="13">
        <f t="shared" si="40"/>
        <v>3.8392016813190232E-5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-5.7088380526557528E-2</v>
      </c>
      <c r="N394" s="13">
        <f t="shared" si="40"/>
        <v>3.8540139349174961E-5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-5.6437805980212051E-2</v>
      </c>
      <c r="N395" s="13">
        <f t="shared" si="40"/>
        <v>3.8680396464347696E-5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-5.5794644960861832E-2</v>
      </c>
      <c r="N396" s="13">
        <f t="shared" si="40"/>
        <v>3.8812813801541685E-5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-5.5158813082841068E-2</v>
      </c>
      <c r="N397" s="13">
        <f t="shared" si="40"/>
        <v>3.8937420795779911E-5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-5.4530226916328292E-2</v>
      </c>
      <c r="N398" s="13">
        <f t="shared" si="40"/>
        <v>3.9054250571698267E-5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-5.3908803976706471E-2</v>
      </c>
      <c r="N399" s="13">
        <f t="shared" si="40"/>
        <v>3.9163339840693094E-5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-5.3294462714034693E-2</v>
      </c>
      <c r="N400" s="13">
        <f t="shared" si="40"/>
        <v>3.9264728797888523E-5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-5.2687122502631051E-2</v>
      </c>
      <c r="N401" s="13">
        <f t="shared" si="40"/>
        <v>3.9358461019044241E-5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-5.2086703630764425E-2</v>
      </c>
      <c r="N402" s="13">
        <f t="shared" si="40"/>
        <v>3.9444583357475373E-5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-5.1493127290455007E-2</v>
      </c>
      <c r="N403" s="13">
        <f t="shared" si="40"/>
        <v>3.9523145841095528E-5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-5.0906315567383911E-2</v>
      </c>
      <c r="N404" s="13">
        <f t="shared" ref="N404:N467" si="47">(M404-H404)^2*O404</f>
        <v>3.9594201569685491E-5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-5.0326191430907614E-2</v>
      </c>
      <c r="N405" s="13">
        <f t="shared" si="47"/>
        <v>3.9657806612436237E-5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-4.9752678724180384E-2</v>
      </c>
      <c r="N406" s="13">
        <f t="shared" si="47"/>
        <v>3.9714019905900583E-5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-4.91857021543807E-2</v>
      </c>
      <c r="N407" s="13">
        <f t="shared" si="47"/>
        <v>3.9762903152398114E-5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-4.8625187283041507E-2</v>
      </c>
      <c r="N408" s="13">
        <f t="shared" si="47"/>
        <v>3.9804520718957503E-5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-4.8071060516485159E-2</v>
      </c>
      <c r="N409" s="13">
        <f t="shared" si="47"/>
        <v>3.9838939536896288E-5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-4.7523249096358987E-2</v>
      </c>
      <c r="N410" s="13">
        <f t="shared" si="47"/>
        <v>3.9866229002070664E-5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-4.6981681090272967E-2</v>
      </c>
      <c r="N411" s="13">
        <f t="shared" si="47"/>
        <v>3.9886460875887567E-5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-4.6446285382538512E-2</v>
      </c>
      <c r="N412" s="13">
        <f t="shared" si="47"/>
        <v>3.9899709187155126E-5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-4.5916991665005132E-2</v>
      </c>
      <c r="N413" s="13">
        <f t="shared" si="47"/>
        <v>3.9906050134789841E-5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-4.5393730427997686E-2</v>
      </c>
      <c r="N414" s="13">
        <f t="shared" si="47"/>
        <v>3.990556199149756E-5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-4.4876432951349875E-2</v>
      </c>
      <c r="N415" s="13">
        <f t="shared" si="47"/>
        <v>3.9898325008433249E-5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-4.4365031295534908E-2</v>
      </c>
      <c r="N416" s="13">
        <f t="shared" si="47"/>
        <v>3.9884421320921158E-5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-4.3859458292892992E-2</v>
      </c>
      <c r="N417" s="13">
        <f t="shared" si="47"/>
        <v>3.9863934855287388E-5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-4.3359647538952155E-2</v>
      </c>
      <c r="N418" s="13">
        <f t="shared" si="47"/>
        <v>3.9836951236824833E-5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-4.2865533383844724E-2</v>
      </c>
      <c r="N419" s="13">
        <f t="shared" si="47"/>
        <v>3.98035576989714E-5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-4.2377050923816224E-2</v>
      </c>
      <c r="N420" s="13">
        <f t="shared" si="47"/>
        <v>3.9763842993718618E-5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-4.1894135992826452E-2</v>
      </c>
      <c r="N421" s="13">
        <f t="shared" si="47"/>
        <v>3.9717897303290799E-5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-4.141672515424287E-2</v>
      </c>
      <c r="N422" s="13">
        <f t="shared" si="47"/>
        <v>3.9665812153155112E-5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-4.0944755692623541E-2</v>
      </c>
      <c r="N423" s="13">
        <f t="shared" si="47"/>
        <v>3.9607680326360143E-5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-4.0478165605590088E-2</v>
      </c>
      <c r="N424" s="13">
        <f t="shared" si="47"/>
        <v>3.9543595779263689E-5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-4.0016893595790248E-2</v>
      </c>
      <c r="N425" s="13">
        <f t="shared" si="47"/>
        <v>3.9473653558675291E-5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-3.9560879062946572E-2</v>
      </c>
      <c r="N426" s="13">
        <f t="shared" si="47"/>
        <v>3.9397949720414137E-5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-3.9110062095994269E-2</v>
      </c>
      <c r="N427" s="13">
        <f t="shared" si="47"/>
        <v>3.9316581249351257E-5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-3.866438346530375E-2</v>
      </c>
      <c r="N428" s="13">
        <f t="shared" si="47"/>
        <v>3.9229645980917202E-5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-3.8223784614988952E-2</v>
      </c>
      <c r="N429" s="13">
        <f t="shared" si="47"/>
        <v>3.913724252411362E-5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-3.7788207655300922E-2</v>
      </c>
      <c r="N430" s="13">
        <f t="shared" si="47"/>
        <v>3.9039470186060256E-5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-3.7357595355103419E-2</v>
      </c>
      <c r="N431" s="13">
        <f t="shared" si="47"/>
        <v>3.8936428898051312E-5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-3.6931891134433223E-2</v>
      </c>
      <c r="N432" s="13">
        <f t="shared" si="47"/>
        <v>3.8828219143190826E-5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-3.6511039057141141E-2</v>
      </c>
      <c r="N433" s="13">
        <f t="shared" si="47"/>
        <v>3.8714941885571249E-5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-3.6094983823614361E-2</v>
      </c>
      <c r="N434" s="13">
        <f t="shared" si="47"/>
        <v>3.8596698501026545E-5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-3.5683670763579936E-2</v>
      </c>
      <c r="N435" s="13">
        <f t="shared" si="47"/>
        <v>3.8473590709477395E-5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-3.5277045828986803E-2</v>
      </c>
      <c r="N436" s="13">
        <f t="shared" si="47"/>
        <v>3.8345720508849259E-5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-3.487505558696688E-2</v>
      </c>
      <c r="N437" s="13">
        <f t="shared" si="47"/>
        <v>3.8213190110588643E-5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-3.4477647212874725E-2</v>
      </c>
      <c r="N438" s="13">
        <f t="shared" si="47"/>
        <v>3.8076101876780462E-5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-3.408476848340284E-2</v>
      </c>
      <c r="N439" s="13">
        <f t="shared" si="47"/>
        <v>3.7934558258846505E-5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-3.3696367769774915E-2</v>
      </c>
      <c r="N440" s="13">
        <f t="shared" si="47"/>
        <v>3.7788661737857562E-5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-3.3312394031013631E-2</v>
      </c>
      <c r="N441" s="13">
        <f t="shared" si="47"/>
        <v>3.763851476643283E-5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-3.2932796807283206E-2</v>
      </c>
      <c r="N442" s="13">
        <f t="shared" si="47"/>
        <v>3.7484219712227377E-5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-3.2557526213306515E-2</v>
      </c>
      <c r="N443" s="13">
        <f t="shared" si="47"/>
        <v>3.73258788030201E-5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-3.2186532931854889E-2</v>
      </c>
      <c r="N444" s="13">
        <f t="shared" si="47"/>
        <v>3.7163594073373417E-5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-3.1819768207310466E-2</v>
      </c>
      <c r="N445" s="13">
        <f t="shared" si="47"/>
        <v>3.6997467312875671E-5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-3.1457183839300608E-2</v>
      </c>
      <c r="N446" s="13">
        <f t="shared" si="47"/>
        <v>3.6827600015951067E-5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-3.1098732176402442E-2</v>
      </c>
      <c r="N447" s="13">
        <f t="shared" si="47"/>
        <v>3.6654093333224936E-5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-3.0744366109918545E-2</v>
      </c>
      <c r="N448" s="13">
        <f t="shared" si="47"/>
        <v>3.647704802444424E-5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-3.0394039067721389E-2</v>
      </c>
      <c r="N449" s="13">
        <f t="shared" si="47"/>
        <v>3.6296564412933118E-5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-3.0047705008166913E-2</v>
      </c>
      <c r="N450" s="13">
        <f t="shared" si="47"/>
        <v>3.6112742341574505E-5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-2.9705318414075775E-2</v>
      </c>
      <c r="N451" s="13">
        <f t="shared" si="47"/>
        <v>3.5925681130305192E-5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-2.9366834286781954E-2</v>
      </c>
      <c r="N452" s="13">
        <f t="shared" si="47"/>
        <v>3.5735479535107324E-5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-2.9032208140248303E-2</v>
      </c>
      <c r="N453" s="13">
        <f t="shared" si="47"/>
        <v>3.5542235708491861E-5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-2.8701395995247445E-2</v>
      </c>
      <c r="N454" s="13">
        <f t="shared" si="47"/>
        <v>3.5346047161441883E-5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-2.8374354373607826E-2</v>
      </c>
      <c r="N455" s="13">
        <f t="shared" si="47"/>
        <v>3.5147010726810371E-5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-2.8051040292524997E-2</v>
      </c>
      <c r="N456" s="13">
        <f t="shared" si="47"/>
        <v>3.4945222524161063E-5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-2.7731411258935315E-2</v>
      </c>
      <c r="N457" s="13">
        <f t="shared" si="47"/>
        <v>3.4740777926011961E-5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-2.7415425263954043E-2</v>
      </c>
      <c r="N458" s="13">
        <f t="shared" si="47"/>
        <v>3.4533771525493168E-5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-2.7103040777375301E-2</v>
      </c>
      <c r="N459" s="13">
        <f t="shared" si="47"/>
        <v>3.4324297105377829E-5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-2.6794216742233319E-2</v>
      </c>
      <c r="N460" s="13">
        <f t="shared" si="47"/>
        <v>3.4112447608470784E-5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-2.6488912569425746E-2</v>
      </c>
      <c r="N461" s="13">
        <f t="shared" si="47"/>
        <v>3.3898315109347245E-5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-2.6187088132396535E-2</v>
      </c>
      <c r="N462" s="13">
        <f t="shared" si="47"/>
        <v>3.3681990787404999E-5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-2.5888703761878823E-2</v>
      </c>
      <c r="N463" s="13">
        <f t="shared" si="47"/>
        <v>3.3463564901216524E-5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-2.559372024069733E-2</v>
      </c>
      <c r="N464" s="13">
        <f t="shared" si="47"/>
        <v>3.324312676416656E-5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-2.530209879862844E-2</v>
      </c>
      <c r="N465" s="13">
        <f t="shared" si="47"/>
        <v>3.3020764721335422E-5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-2.5013801107319013E-2</v>
      </c>
      <c r="N466" s="13">
        <f t="shared" si="47"/>
        <v>3.2796566127630143E-5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-2.4728789275261728E-2</v>
      </c>
      <c r="N467" s="13">
        <f t="shared" si="47"/>
        <v>3.2570617327117893E-5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-2.4447025842827142E-2</v>
      </c>
      <c r="N468" s="13">
        <f t="shared" ref="N468:N469" si="53">(M468-H468)^2*O468</f>
        <v>3.234300363355396E-5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-2.4168473777352376E-2</v>
      </c>
      <c r="N469" s="13">
        <f t="shared" si="53"/>
        <v>3.2113809312083125E-5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fit_FCC</vt:lpstr>
      <vt:lpstr>fit_BCC</vt:lpstr>
      <vt:lpstr>fit_HCP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2024-11-22T07:20:33Z</dcterms:modified>
</cp:coreProperties>
</file>