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9473266-0967-405A-B4B7-11B51BD5DC6A}" xr6:coauthVersionLast="47" xr6:coauthVersionMax="47" xr10:uidLastSave="{00000000-0000-0000-0000-000000000000}"/>
  <bookViews>
    <workbookView xWindow="1920" yWindow="690" windowWidth="24615" windowHeight="14415" activeTab="1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1" l="1"/>
  <c r="W5" i="11"/>
  <c r="X9" i="11"/>
  <c r="W9" i="11"/>
  <c r="W9" i="10"/>
  <c r="X5" i="5"/>
  <c r="X9" i="5"/>
  <c r="X5" i="10"/>
  <c r="W5" i="10"/>
  <c r="O4" i="11"/>
  <c r="O4" i="5"/>
  <c r="O4" i="10"/>
  <c r="L4" i="10" s="1"/>
  <c r="S5" i="10" s="1"/>
  <c r="W30" i="10"/>
  <c r="W29" i="10"/>
  <c r="R29" i="10"/>
  <c r="W28" i="10"/>
  <c r="Y27" i="10"/>
  <c r="W25" i="10"/>
  <c r="R17" i="10"/>
  <c r="B14" i="10"/>
  <c r="E12" i="10"/>
  <c r="B12" i="10"/>
  <c r="B11" i="10"/>
  <c r="AA9" i="10"/>
  <c r="Z9" i="10"/>
  <c r="V9" i="10"/>
  <c r="U9" i="10"/>
  <c r="T9" i="10"/>
  <c r="L9" i="10"/>
  <c r="E8" i="10"/>
  <c r="L7" i="10"/>
  <c r="V5" i="10" s="1"/>
  <c r="L6" i="10"/>
  <c r="U5" i="10" s="1"/>
  <c r="AA5" i="10"/>
  <c r="Z5" i="10"/>
  <c r="L5" i="10"/>
  <c r="T5" i="10" s="1"/>
  <c r="N3" i="10"/>
  <c r="L3" i="10"/>
  <c r="O3" i="10" s="1"/>
  <c r="K3" i="10"/>
  <c r="E3" i="10"/>
  <c r="W24" i="10" s="1"/>
  <c r="D3" i="10"/>
  <c r="V24" i="10" s="1"/>
  <c r="S9" i="10" l="1"/>
  <c r="R21" i="10"/>
  <c r="O9" i="10"/>
  <c r="O10" i="10" s="1"/>
  <c r="E5" i="10" s="1"/>
  <c r="H429" i="10" s="1"/>
  <c r="I429" i="10" s="1"/>
  <c r="H433" i="10"/>
  <c r="I433" i="10" s="1"/>
  <c r="E399" i="10"/>
  <c r="H393" i="10"/>
  <c r="I393" i="10" s="1"/>
  <c r="E379" i="10"/>
  <c r="H373" i="10"/>
  <c r="I373" i="10" s="1"/>
  <c r="H313" i="10"/>
  <c r="I313" i="10" s="1"/>
  <c r="E340" i="10"/>
  <c r="E263" i="10"/>
  <c r="T21" i="10"/>
  <c r="R25" i="10"/>
  <c r="R19" i="10"/>
  <c r="R24" i="10"/>
  <c r="E11" i="10"/>
  <c r="E382" i="10" l="1"/>
  <c r="E369" i="10"/>
  <c r="H383" i="10"/>
  <c r="I383" i="10" s="1"/>
  <c r="H403" i="10"/>
  <c r="I403" i="10" s="1"/>
  <c r="E429" i="10"/>
  <c r="H443" i="10"/>
  <c r="I443" i="10" s="1"/>
  <c r="E252" i="10"/>
  <c r="H266" i="10"/>
  <c r="I266" i="10" s="1"/>
  <c r="E272" i="10"/>
  <c r="E227" i="10"/>
  <c r="H132" i="10"/>
  <c r="I132" i="10" s="1"/>
  <c r="H213" i="10"/>
  <c r="I213" i="10" s="1"/>
  <c r="H36" i="10"/>
  <c r="I36" i="10" s="1"/>
  <c r="E31" i="10"/>
  <c r="H131" i="10"/>
  <c r="I131" i="10" s="1"/>
  <c r="H57" i="10"/>
  <c r="I57" i="10" s="1"/>
  <c r="E71" i="10"/>
  <c r="E231" i="10"/>
  <c r="E276" i="10"/>
  <c r="E46" i="10"/>
  <c r="E99" i="10"/>
  <c r="H452" i="10"/>
  <c r="I452" i="10" s="1"/>
  <c r="H362" i="10"/>
  <c r="I362" i="10" s="1"/>
  <c r="H51" i="10"/>
  <c r="I51" i="10" s="1"/>
  <c r="E289" i="10"/>
  <c r="E324" i="10"/>
  <c r="E334" i="10"/>
  <c r="H303" i="10"/>
  <c r="I303" i="10" s="1"/>
  <c r="E358" i="10"/>
  <c r="H105" i="10"/>
  <c r="I105" i="10" s="1"/>
  <c r="H110" i="10"/>
  <c r="I110" i="10" s="1"/>
  <c r="E77" i="10"/>
  <c r="H184" i="10"/>
  <c r="I184" i="10" s="1"/>
  <c r="E66" i="10"/>
  <c r="H206" i="10"/>
  <c r="I206" i="10" s="1"/>
  <c r="H82" i="10"/>
  <c r="I82" i="10" s="1"/>
  <c r="H238" i="10"/>
  <c r="I238" i="10" s="1"/>
  <c r="H171" i="10"/>
  <c r="I171" i="10" s="1"/>
  <c r="E125" i="10"/>
  <c r="E238" i="10"/>
  <c r="E168" i="10"/>
  <c r="E390" i="10"/>
  <c r="H306" i="10"/>
  <c r="I306" i="10" s="1"/>
  <c r="H63" i="10"/>
  <c r="I63" i="10" s="1"/>
  <c r="E347" i="10"/>
  <c r="E98" i="10"/>
  <c r="H434" i="10"/>
  <c r="I434" i="10" s="1"/>
  <c r="H234" i="10"/>
  <c r="I234" i="10" s="1"/>
  <c r="E321" i="10"/>
  <c r="H140" i="10"/>
  <c r="I140" i="10" s="1"/>
  <c r="E106" i="10"/>
  <c r="E338" i="10"/>
  <c r="H166" i="10"/>
  <c r="I166" i="10" s="1"/>
  <c r="E109" i="10"/>
  <c r="E112" i="10"/>
  <c r="E426" i="10"/>
  <c r="E90" i="10"/>
  <c r="E75" i="10"/>
  <c r="E283" i="10"/>
  <c r="E223" i="10"/>
  <c r="H232" i="10"/>
  <c r="I232" i="10" s="1"/>
  <c r="E361" i="10"/>
  <c r="H374" i="10"/>
  <c r="I374" i="10" s="1"/>
  <c r="E266" i="10"/>
  <c r="H207" i="10"/>
  <c r="I207" i="10" s="1"/>
  <c r="E406" i="10"/>
  <c r="E108" i="10"/>
  <c r="H447" i="10"/>
  <c r="I447" i="10" s="1"/>
  <c r="H371" i="10"/>
  <c r="I371" i="10" s="1"/>
  <c r="H417" i="10"/>
  <c r="I417" i="10" s="1"/>
  <c r="H402" i="10"/>
  <c r="I402" i="10" s="1"/>
  <c r="E367" i="10"/>
  <c r="E37" i="10"/>
  <c r="E151" i="10"/>
  <c r="E61" i="10"/>
  <c r="E42" i="10"/>
  <c r="H163" i="10"/>
  <c r="I163" i="10" s="1"/>
  <c r="H428" i="10"/>
  <c r="I428" i="10" s="1"/>
  <c r="H440" i="10"/>
  <c r="I440" i="10" s="1"/>
  <c r="E328" i="10"/>
  <c r="E463" i="10"/>
  <c r="H361" i="10"/>
  <c r="I361" i="10" s="1"/>
  <c r="H248" i="10"/>
  <c r="I248" i="10" s="1"/>
  <c r="E188" i="10"/>
  <c r="H210" i="10"/>
  <c r="I210" i="10" s="1"/>
  <c r="E41" i="10"/>
  <c r="H431" i="10"/>
  <c r="I431" i="10" s="1"/>
  <c r="H427" i="10"/>
  <c r="I427" i="10" s="1"/>
  <c r="H39" i="10"/>
  <c r="I39" i="10" s="1"/>
  <c r="E261" i="10"/>
  <c r="E48" i="10"/>
  <c r="E224" i="10"/>
  <c r="E446" i="10"/>
  <c r="H237" i="10"/>
  <c r="I237" i="10" s="1"/>
  <c r="E74" i="10"/>
  <c r="H300" i="10"/>
  <c r="I300" i="10" s="1"/>
  <c r="E83" i="10"/>
  <c r="E229" i="10"/>
  <c r="H208" i="10"/>
  <c r="I208" i="10" s="1"/>
  <c r="H54" i="10"/>
  <c r="I54" i="10" s="1"/>
  <c r="H314" i="10"/>
  <c r="I314" i="10" s="1"/>
  <c r="E257" i="10"/>
  <c r="H335" i="10"/>
  <c r="I335" i="10" s="1"/>
  <c r="H269" i="10"/>
  <c r="I269" i="10" s="1"/>
  <c r="E363" i="10"/>
  <c r="E384" i="10"/>
  <c r="E354" i="10"/>
  <c r="E191" i="10"/>
  <c r="E60" i="10"/>
  <c r="H400" i="10"/>
  <c r="I400" i="10" s="1"/>
  <c r="H408" i="10"/>
  <c r="I408" i="10" s="1"/>
  <c r="E250" i="10"/>
  <c r="E92" i="10"/>
  <c r="H380" i="10"/>
  <c r="I380" i="10" s="1"/>
  <c r="H451" i="10"/>
  <c r="I451" i="10" s="1"/>
  <c r="E103" i="10"/>
  <c r="E377" i="10"/>
  <c r="V21" i="10"/>
  <c r="H464" i="10"/>
  <c r="I464" i="10" s="1"/>
  <c r="H364" i="10"/>
  <c r="I364" i="10" s="1"/>
  <c r="H250" i="10"/>
  <c r="I250" i="10" s="1"/>
  <c r="E115" i="10"/>
  <c r="E386" i="10"/>
  <c r="E247" i="10"/>
  <c r="H352" i="10"/>
  <c r="I352" i="10" s="1"/>
  <c r="H216" i="10"/>
  <c r="I216" i="10" s="1"/>
  <c r="E457" i="10"/>
  <c r="E287" i="10"/>
  <c r="E118" i="10"/>
  <c r="H283" i="10"/>
  <c r="I283" i="10" s="1"/>
  <c r="H87" i="10"/>
  <c r="I87" i="10" s="1"/>
  <c r="E128" i="10"/>
  <c r="E405" i="10"/>
  <c r="H68" i="10"/>
  <c r="I68" i="10" s="1"/>
  <c r="H354" i="10"/>
  <c r="I354" i="10" s="1"/>
  <c r="H121" i="10"/>
  <c r="I121" i="10" s="1"/>
  <c r="E299" i="10"/>
  <c r="H38" i="10"/>
  <c r="I38" i="10" s="1"/>
  <c r="E216" i="10"/>
  <c r="H288" i="10"/>
  <c r="I288" i="10" s="1"/>
  <c r="H353" i="10"/>
  <c r="I353" i="10" s="1"/>
  <c r="E56" i="10"/>
  <c r="H170" i="10"/>
  <c r="I170" i="10" s="1"/>
  <c r="E19" i="10"/>
  <c r="E260" i="10"/>
  <c r="H19" i="10"/>
  <c r="I19" i="10" s="1"/>
  <c r="H74" i="10"/>
  <c r="I74" i="10" s="1"/>
  <c r="H186" i="10"/>
  <c r="I186" i="10" s="1"/>
  <c r="E57" i="10"/>
  <c r="H278" i="10"/>
  <c r="I278" i="10" s="1"/>
  <c r="E220" i="10"/>
  <c r="H297" i="10"/>
  <c r="I297" i="10" s="1"/>
  <c r="E359" i="10"/>
  <c r="H201" i="10"/>
  <c r="I201" i="10" s="1"/>
  <c r="H217" i="10"/>
  <c r="I217" i="10" s="1"/>
  <c r="E167" i="10"/>
  <c r="E310" i="10"/>
  <c r="H26" i="10"/>
  <c r="I26" i="10" s="1"/>
  <c r="H23" i="10"/>
  <c r="I23" i="10" s="1"/>
  <c r="E314" i="10"/>
  <c r="E28" i="10"/>
  <c r="E366" i="10"/>
  <c r="H79" i="10"/>
  <c r="I79" i="10" s="1"/>
  <c r="E253" i="10"/>
  <c r="H252" i="10"/>
  <c r="I252" i="10" s="1"/>
  <c r="H165" i="10"/>
  <c r="I165" i="10" s="1"/>
  <c r="H243" i="10"/>
  <c r="I243" i="10" s="1"/>
  <c r="H267" i="10"/>
  <c r="I267" i="10" s="1"/>
  <c r="E284" i="10"/>
  <c r="H348" i="10"/>
  <c r="I348" i="10" s="1"/>
  <c r="E288" i="10"/>
  <c r="H53" i="10"/>
  <c r="I53" i="10" s="1"/>
  <c r="E330" i="10"/>
  <c r="E205" i="10"/>
  <c r="E408" i="10"/>
  <c r="H407" i="10"/>
  <c r="I407" i="10" s="1"/>
  <c r="E355" i="10"/>
  <c r="H69" i="10"/>
  <c r="I69" i="10" s="1"/>
  <c r="E20" i="10"/>
  <c r="H254" i="10"/>
  <c r="I254" i="10" s="1"/>
  <c r="H416" i="10"/>
  <c r="I416" i="10" s="1"/>
  <c r="H103" i="10"/>
  <c r="I103" i="10" s="1"/>
  <c r="E280" i="10"/>
  <c r="H233" i="10"/>
  <c r="I233" i="10" s="1"/>
  <c r="H289" i="10"/>
  <c r="I289" i="10" s="1"/>
  <c r="E54" i="10"/>
  <c r="E78" i="10"/>
  <c r="E173" i="10"/>
  <c r="H193" i="10"/>
  <c r="I193" i="10" s="1"/>
  <c r="H280" i="10"/>
  <c r="I280" i="10" s="1"/>
  <c r="E293" i="10"/>
  <c r="E295" i="10"/>
  <c r="H203" i="10"/>
  <c r="I203" i="10" s="1"/>
  <c r="H134" i="10"/>
  <c r="I134" i="10" s="1"/>
  <c r="H178" i="10"/>
  <c r="I178" i="10" s="1"/>
  <c r="E243" i="10"/>
  <c r="E323" i="10"/>
  <c r="H309" i="10"/>
  <c r="I309" i="10" s="1"/>
  <c r="H272" i="10"/>
  <c r="I272" i="10" s="1"/>
  <c r="E86" i="10"/>
  <c r="E160" i="10"/>
  <c r="E211" i="10"/>
  <c r="E268" i="10"/>
  <c r="E407" i="10"/>
  <c r="H388" i="10"/>
  <c r="I388" i="10" s="1"/>
  <c r="H265" i="10"/>
  <c r="I265" i="10" s="1"/>
  <c r="H295" i="10"/>
  <c r="I295" i="10" s="1"/>
  <c r="H181" i="10"/>
  <c r="I181" i="10" s="1"/>
  <c r="E181" i="10"/>
  <c r="H115" i="10"/>
  <c r="I115" i="10" s="1"/>
  <c r="H281" i="10"/>
  <c r="I281" i="10" s="1"/>
  <c r="E438" i="10"/>
  <c r="E387" i="10"/>
  <c r="E271" i="10"/>
  <c r="H398" i="10"/>
  <c r="I398" i="10" s="1"/>
  <c r="H235" i="10"/>
  <c r="I235" i="10" s="1"/>
  <c r="H319" i="10"/>
  <c r="I319" i="10" s="1"/>
  <c r="E129" i="10"/>
  <c r="H83" i="10"/>
  <c r="I83" i="10" s="1"/>
  <c r="E461" i="10"/>
  <c r="E450" i="10"/>
  <c r="E441" i="10"/>
  <c r="H302" i="10"/>
  <c r="I302" i="10" s="1"/>
  <c r="E22" i="10"/>
  <c r="H137" i="10"/>
  <c r="I137" i="10" s="1"/>
  <c r="E333" i="10"/>
  <c r="E350" i="10"/>
  <c r="H173" i="10"/>
  <c r="I173" i="10" s="1"/>
  <c r="H324" i="10"/>
  <c r="I324" i="10" s="1"/>
  <c r="H360" i="10"/>
  <c r="I360" i="10" s="1"/>
  <c r="H299" i="10"/>
  <c r="I299" i="10" s="1"/>
  <c r="H468" i="10"/>
  <c r="I468" i="10" s="1"/>
  <c r="H458" i="10"/>
  <c r="I458" i="10" s="1"/>
  <c r="H176" i="10"/>
  <c r="I176" i="10" s="1"/>
  <c r="H330" i="10"/>
  <c r="I330" i="10" s="1"/>
  <c r="E311" i="10"/>
  <c r="E415" i="10"/>
  <c r="H77" i="10"/>
  <c r="I77" i="10" s="1"/>
  <c r="H126" i="10"/>
  <c r="I126" i="10" s="1"/>
  <c r="H228" i="10"/>
  <c r="I228" i="10" s="1"/>
  <c r="E275" i="10"/>
  <c r="H419" i="10"/>
  <c r="I419" i="10" s="1"/>
  <c r="E230" i="10"/>
  <c r="H106" i="10"/>
  <c r="I106" i="10" s="1"/>
  <c r="E180" i="10"/>
  <c r="H275" i="10"/>
  <c r="I275" i="10" s="1"/>
  <c r="E422" i="10"/>
  <c r="E177" i="10"/>
  <c r="H35" i="10"/>
  <c r="I35" i="10" s="1"/>
  <c r="E55" i="10"/>
  <c r="H287" i="10"/>
  <c r="I287" i="10" s="1"/>
  <c r="H357" i="10"/>
  <c r="I357" i="10" s="1"/>
  <c r="E462" i="10"/>
  <c r="H154" i="10"/>
  <c r="I154" i="10" s="1"/>
  <c r="E196" i="10"/>
  <c r="H58" i="10"/>
  <c r="I58" i="10" s="1"/>
  <c r="E326" i="10"/>
  <c r="H340" i="10"/>
  <c r="I340" i="10" s="1"/>
  <c r="E251" i="10"/>
  <c r="H338" i="10"/>
  <c r="I338" i="10" s="1"/>
  <c r="E203" i="10"/>
  <c r="E62" i="10"/>
  <c r="H339" i="10"/>
  <c r="I339" i="10" s="1"/>
  <c r="E341" i="10"/>
  <c r="E315" i="10"/>
  <c r="E427" i="10"/>
  <c r="H96" i="10"/>
  <c r="I96" i="10" s="1"/>
  <c r="E210" i="10"/>
  <c r="H65" i="10"/>
  <c r="I65" i="10" s="1"/>
  <c r="H375" i="10"/>
  <c r="I375" i="10" s="1"/>
  <c r="H412" i="10"/>
  <c r="I412" i="10" s="1"/>
  <c r="E410" i="10"/>
  <c r="H349" i="10"/>
  <c r="I349" i="10" s="1"/>
  <c r="H81" i="10"/>
  <c r="I81" i="10" s="1"/>
  <c r="E131" i="10"/>
  <c r="E421" i="10"/>
  <c r="H318" i="10"/>
  <c r="I318" i="10" s="1"/>
  <c r="H448" i="10"/>
  <c r="I448" i="10" s="1"/>
  <c r="H305" i="10"/>
  <c r="I305" i="10" s="1"/>
  <c r="H56" i="10"/>
  <c r="I56" i="10" s="1"/>
  <c r="E63" i="10"/>
  <c r="E327" i="10"/>
  <c r="E183" i="10"/>
  <c r="H177" i="10"/>
  <c r="I177" i="10" s="1"/>
  <c r="H391" i="10"/>
  <c r="I391" i="10" s="1"/>
  <c r="E370" i="10"/>
  <c r="E217" i="10"/>
  <c r="H334" i="10"/>
  <c r="I334" i="10" s="1"/>
  <c r="H368" i="10"/>
  <c r="I368" i="10" s="1"/>
  <c r="H460" i="10"/>
  <c r="I460" i="10" s="1"/>
  <c r="H167" i="10"/>
  <c r="I167" i="10" s="1"/>
  <c r="E121" i="10"/>
  <c r="H179" i="10"/>
  <c r="I179" i="10" s="1"/>
  <c r="E336" i="10"/>
  <c r="H325" i="10"/>
  <c r="I325" i="10" s="1"/>
  <c r="H439" i="10"/>
  <c r="I439" i="10" s="1"/>
  <c r="E455" i="10"/>
  <c r="E255" i="10"/>
  <c r="E292" i="10"/>
  <c r="H343" i="10"/>
  <c r="I343" i="10" s="1"/>
  <c r="E291" i="10"/>
  <c r="E322" i="10"/>
  <c r="E339" i="10"/>
  <c r="E356" i="10"/>
  <c r="E226" i="10"/>
  <c r="H321" i="10"/>
  <c r="I321" i="10" s="1"/>
  <c r="H188" i="10"/>
  <c r="I188" i="10" s="1"/>
  <c r="E212" i="10"/>
  <c r="E325" i="10"/>
  <c r="E144" i="10"/>
  <c r="E296" i="10"/>
  <c r="H462" i="10"/>
  <c r="I462" i="10" s="1"/>
  <c r="E140" i="10"/>
  <c r="H153" i="10"/>
  <c r="I153" i="10" s="1"/>
  <c r="H155" i="10"/>
  <c r="I155" i="10" s="1"/>
  <c r="E454" i="10"/>
  <c r="E70" i="10"/>
  <c r="E155" i="10"/>
  <c r="E233" i="10"/>
  <c r="E242" i="10"/>
  <c r="H212" i="10"/>
  <c r="I212" i="10" s="1"/>
  <c r="H355" i="10"/>
  <c r="I355" i="10" s="1"/>
  <c r="E65" i="10"/>
  <c r="H102" i="10"/>
  <c r="I102" i="10" s="1"/>
  <c r="H442" i="10"/>
  <c r="I442" i="10" s="1"/>
  <c r="H421" i="10"/>
  <c r="I421" i="10" s="1"/>
  <c r="H42" i="10"/>
  <c r="I42" i="10" s="1"/>
  <c r="E348" i="10"/>
  <c r="H292" i="10"/>
  <c r="I292" i="10" s="1"/>
  <c r="E187" i="10"/>
  <c r="E44" i="10"/>
  <c r="E27" i="10"/>
  <c r="E119" i="10"/>
  <c r="E207" i="10"/>
  <c r="E383" i="10"/>
  <c r="E59" i="10"/>
  <c r="E126" i="10"/>
  <c r="E388" i="10"/>
  <c r="H27" i="10"/>
  <c r="I27" i="10" s="1"/>
  <c r="H95" i="10"/>
  <c r="I95" i="10" s="1"/>
  <c r="E213" i="10"/>
  <c r="H449" i="10"/>
  <c r="I449" i="10" s="1"/>
  <c r="H249" i="10"/>
  <c r="I249" i="10" s="1"/>
  <c r="H286" i="10"/>
  <c r="I286" i="10" s="1"/>
  <c r="E329" i="10"/>
  <c r="H285" i="10"/>
  <c r="I285" i="10" s="1"/>
  <c r="H316" i="10"/>
  <c r="I316" i="10" s="1"/>
  <c r="H333" i="10"/>
  <c r="I333" i="10" s="1"/>
  <c r="H350" i="10"/>
  <c r="I350" i="10" s="1"/>
  <c r="H220" i="10"/>
  <c r="I220" i="10" s="1"/>
  <c r="E241" i="10"/>
  <c r="H185" i="10"/>
  <c r="I185" i="10" s="1"/>
  <c r="H205" i="10"/>
  <c r="I205" i="10" s="1"/>
  <c r="E306" i="10"/>
  <c r="E141" i="10"/>
  <c r="H291" i="10"/>
  <c r="I291" i="10" s="1"/>
  <c r="H444" i="10"/>
  <c r="I444" i="10" s="1"/>
  <c r="H124" i="10"/>
  <c r="I124" i="10" s="1"/>
  <c r="H146" i="10"/>
  <c r="I146" i="10" s="1"/>
  <c r="E136" i="10"/>
  <c r="E404" i="10"/>
  <c r="H64" i="10"/>
  <c r="I64" i="10" s="1"/>
  <c r="H139" i="10"/>
  <c r="I139" i="10" s="1"/>
  <c r="E228" i="10"/>
  <c r="H222" i="10"/>
  <c r="I222" i="10" s="1"/>
  <c r="E201" i="10"/>
  <c r="E344" i="10"/>
  <c r="E58" i="10"/>
  <c r="H31" i="10"/>
  <c r="I31" i="10" s="1"/>
  <c r="E434" i="10"/>
  <c r="E401" i="10"/>
  <c r="H37" i="10"/>
  <c r="I37" i="10" s="1"/>
  <c r="E317" i="10"/>
  <c r="E246" i="10"/>
  <c r="E139" i="10"/>
  <c r="E24" i="10"/>
  <c r="H441" i="10"/>
  <c r="I441" i="10" s="1"/>
  <c r="E110" i="10"/>
  <c r="H158" i="10"/>
  <c r="I158" i="10" s="1"/>
  <c r="H308" i="10"/>
  <c r="I308" i="10" s="1"/>
  <c r="H43" i="10"/>
  <c r="I43" i="10" s="1"/>
  <c r="E337" i="10"/>
  <c r="H409" i="10"/>
  <c r="I409" i="10" s="1"/>
  <c r="H446" i="10"/>
  <c r="I446" i="10" s="1"/>
  <c r="H246" i="10"/>
  <c r="I246" i="10" s="1"/>
  <c r="H445" i="10"/>
  <c r="I445" i="10" s="1"/>
  <c r="H245" i="10"/>
  <c r="I245" i="10" s="1"/>
  <c r="H276" i="10"/>
  <c r="I276" i="10" s="1"/>
  <c r="H293" i="10"/>
  <c r="I293" i="10" s="1"/>
  <c r="H432" i="10"/>
  <c r="I432" i="10" s="1"/>
  <c r="H180" i="10"/>
  <c r="I180" i="10" s="1"/>
  <c r="E437" i="10"/>
  <c r="E464" i="10"/>
  <c r="H156" i="10"/>
  <c r="I156" i="10" s="1"/>
  <c r="H270" i="10"/>
  <c r="I270" i="10" s="1"/>
  <c r="E453" i="10"/>
  <c r="H204" i="10"/>
  <c r="I204" i="10" s="1"/>
  <c r="H347" i="10"/>
  <c r="I347" i="10" s="1"/>
  <c r="E420" i="10"/>
  <c r="H454" i="10"/>
  <c r="I454" i="10" s="1"/>
  <c r="H91" i="10"/>
  <c r="I91" i="10" s="1"/>
  <c r="E294" i="10"/>
  <c r="H467" i="10"/>
  <c r="I467" i="10" s="1"/>
  <c r="E91" i="10"/>
  <c r="E163" i="10"/>
  <c r="H351" i="10"/>
  <c r="I351" i="10" s="1"/>
  <c r="E158" i="10"/>
  <c r="E305" i="10"/>
  <c r="E297" i="10"/>
  <c r="E385" i="10"/>
  <c r="H284" i="10"/>
  <c r="I284" i="10" s="1"/>
  <c r="H320" i="10"/>
  <c r="I320" i="10" s="1"/>
  <c r="H332" i="10"/>
  <c r="I332" i="10" s="1"/>
  <c r="E133" i="10"/>
  <c r="H93" i="10"/>
  <c r="I93" i="10" s="1"/>
  <c r="H59" i="10"/>
  <c r="I59" i="10" s="1"/>
  <c r="H342" i="10"/>
  <c r="I342" i="10" s="1"/>
  <c r="H384" i="10"/>
  <c r="I384" i="10" s="1"/>
  <c r="E303" i="10"/>
  <c r="H116" i="10"/>
  <c r="I116" i="10" s="1"/>
  <c r="E100" i="10"/>
  <c r="H108" i="10"/>
  <c r="I108" i="10" s="1"/>
  <c r="H80" i="10"/>
  <c r="I80" i="10" s="1"/>
  <c r="E135" i="10"/>
  <c r="E105" i="10"/>
  <c r="E393" i="10"/>
  <c r="H52" i="10"/>
  <c r="I52" i="10" s="1"/>
  <c r="E395" i="10"/>
  <c r="E432" i="10"/>
  <c r="E232" i="10"/>
  <c r="E431" i="10"/>
  <c r="E101" i="10"/>
  <c r="H389" i="10"/>
  <c r="I389" i="10" s="1"/>
  <c r="H426" i="10"/>
  <c r="I426" i="10" s="1"/>
  <c r="E469" i="10"/>
  <c r="H425" i="10"/>
  <c r="I425" i="10" s="1"/>
  <c r="H456" i="10"/>
  <c r="I456" i="10" s="1"/>
  <c r="H256" i="10"/>
  <c r="I256" i="10" s="1"/>
  <c r="H273" i="10"/>
  <c r="I273" i="10" s="1"/>
  <c r="H401" i="10"/>
  <c r="I401" i="10" s="1"/>
  <c r="H160" i="10"/>
  <c r="I160" i="10" s="1"/>
  <c r="H418" i="10"/>
  <c r="I418" i="10" s="1"/>
  <c r="H397" i="10"/>
  <c r="I397" i="10" s="1"/>
  <c r="E124" i="10"/>
  <c r="H257" i="10"/>
  <c r="I257" i="10" s="1"/>
  <c r="E443" i="10"/>
  <c r="E171" i="10"/>
  <c r="E307" i="10"/>
  <c r="E378" i="10"/>
  <c r="E440" i="10"/>
  <c r="E82" i="10"/>
  <c r="E256" i="10"/>
  <c r="E425" i="10"/>
  <c r="H61" i="10"/>
  <c r="I61" i="10" s="1"/>
  <c r="H147" i="10"/>
  <c r="I147" i="10" s="1"/>
  <c r="H290" i="10"/>
  <c r="I290" i="10" s="1"/>
  <c r="E134" i="10"/>
  <c r="E195" i="10"/>
  <c r="H271" i="10"/>
  <c r="I271" i="10" s="1"/>
  <c r="H304" i="10"/>
  <c r="I304" i="10" s="1"/>
  <c r="H241" i="10"/>
  <c r="I241" i="10" s="1"/>
  <c r="H282" i="10"/>
  <c r="I282" i="10" s="1"/>
  <c r="E234" i="10"/>
  <c r="H88" i="10"/>
  <c r="I88" i="10" s="1"/>
  <c r="H55" i="10"/>
  <c r="I55" i="10" s="1"/>
  <c r="H21" i="10"/>
  <c r="I21" i="10" s="1"/>
  <c r="E274" i="10"/>
  <c r="E300" i="10"/>
  <c r="H196" i="10"/>
  <c r="I196" i="10" s="1"/>
  <c r="E89" i="10"/>
  <c r="H24" i="10"/>
  <c r="I24" i="10" s="1"/>
  <c r="E430" i="10"/>
  <c r="H424" i="10"/>
  <c r="I424" i="10" s="1"/>
  <c r="E96" i="10"/>
  <c r="E445" i="10"/>
  <c r="H122" i="10"/>
  <c r="I122" i="10" s="1"/>
  <c r="E162" i="10"/>
  <c r="H405" i="10"/>
  <c r="I405" i="10" s="1"/>
  <c r="E130" i="10"/>
  <c r="E375" i="10"/>
  <c r="E412" i="10"/>
  <c r="H463" i="10"/>
  <c r="I463" i="10" s="1"/>
  <c r="E411" i="10"/>
  <c r="E442" i="10"/>
  <c r="E459" i="10"/>
  <c r="E259" i="10"/>
  <c r="E397" i="10"/>
  <c r="E467" i="10"/>
  <c r="H404" i="10"/>
  <c r="I404" i="10" s="1"/>
  <c r="H392" i="10"/>
  <c r="I392" i="10" s="1"/>
  <c r="H118" i="10"/>
  <c r="I118" i="10" s="1"/>
  <c r="E248" i="10"/>
  <c r="H422" i="10"/>
  <c r="I422" i="10" s="1"/>
  <c r="E164" i="10"/>
  <c r="H301" i="10"/>
  <c r="I301" i="10" s="1"/>
  <c r="E353" i="10"/>
  <c r="H411" i="10"/>
  <c r="I411" i="10" s="1"/>
  <c r="E79" i="10"/>
  <c r="E245" i="10"/>
  <c r="E418" i="10"/>
  <c r="E47" i="10"/>
  <c r="H120" i="10"/>
  <c r="I120" i="10" s="1"/>
  <c r="E285" i="10"/>
  <c r="H111" i="10"/>
  <c r="I111" i="10" s="1"/>
  <c r="E190" i="10"/>
  <c r="H236" i="10"/>
  <c r="I236" i="10" s="1"/>
  <c r="H229" i="10"/>
  <c r="I229" i="10" s="1"/>
  <c r="H209" i="10"/>
  <c r="I209" i="10" s="1"/>
  <c r="E258" i="10"/>
  <c r="E225" i="10"/>
  <c r="H73" i="10"/>
  <c r="I73" i="10" s="1"/>
  <c r="E29" i="10"/>
  <c r="E357" i="10"/>
  <c r="H251" i="10"/>
  <c r="I251" i="10" s="1"/>
  <c r="H263" i="10"/>
  <c r="I263" i="10" s="1"/>
  <c r="H183" i="10"/>
  <c r="I183" i="10" s="1"/>
  <c r="H49" i="10"/>
  <c r="I49" i="10" s="1"/>
  <c r="E381" i="10"/>
  <c r="E380" i="10"/>
  <c r="E34" i="10"/>
  <c r="E80" i="10"/>
  <c r="H214" i="10"/>
  <c r="I214" i="10" s="1"/>
  <c r="H85" i="10"/>
  <c r="I85" i="10" s="1"/>
  <c r="H369" i="10"/>
  <c r="I369" i="10" s="1"/>
  <c r="H406" i="10"/>
  <c r="I406" i="10" s="1"/>
  <c r="E449" i="10"/>
  <c r="H436" i="10"/>
  <c r="I436" i="10" s="1"/>
  <c r="H453" i="10"/>
  <c r="I453" i="10" s="1"/>
  <c r="H387" i="10"/>
  <c r="I387" i="10" s="1"/>
  <c r="E335" i="10"/>
  <c r="E372" i="10"/>
  <c r="H423" i="10"/>
  <c r="I423" i="10" s="1"/>
  <c r="E371" i="10"/>
  <c r="E402" i="10"/>
  <c r="E419" i="10"/>
  <c r="E436" i="10"/>
  <c r="H322" i="10"/>
  <c r="I322" i="10" s="1"/>
  <c r="E414" i="10"/>
  <c r="H367" i="10"/>
  <c r="I367" i="10" s="1"/>
  <c r="E320" i="10"/>
  <c r="H78" i="10"/>
  <c r="I78" i="10" s="1"/>
  <c r="H195" i="10"/>
  <c r="I195" i="10" s="1"/>
  <c r="H310" i="10"/>
  <c r="I310" i="10" s="1"/>
  <c r="E137" i="10"/>
  <c r="E239" i="10"/>
  <c r="H259" i="10"/>
  <c r="I259" i="10" s="1"/>
  <c r="E269" i="10"/>
  <c r="E53" i="10"/>
  <c r="H202" i="10"/>
  <c r="I202" i="10" s="1"/>
  <c r="H274" i="10"/>
  <c r="I274" i="10" s="1"/>
  <c r="E417" i="10"/>
  <c r="E94" i="10"/>
  <c r="H231" i="10"/>
  <c r="I231" i="10" s="1"/>
  <c r="E72" i="10"/>
  <c r="E148" i="10"/>
  <c r="E138" i="10"/>
  <c r="H123" i="10"/>
  <c r="I123" i="10" s="1"/>
  <c r="H109" i="10"/>
  <c r="I109" i="10" s="1"/>
  <c r="E174" i="10"/>
  <c r="E127" i="10"/>
  <c r="E403" i="10"/>
  <c r="H32" i="10"/>
  <c r="I32" i="10" s="1"/>
  <c r="H192" i="10"/>
  <c r="I192" i="10" s="1"/>
  <c r="H199" i="10"/>
  <c r="I199" i="10" s="1"/>
  <c r="H144" i="10"/>
  <c r="I144" i="10" s="1"/>
  <c r="H455" i="10"/>
  <c r="I455" i="10" s="1"/>
  <c r="H157" i="10"/>
  <c r="I157" i="10" s="1"/>
  <c r="H221" i="10"/>
  <c r="I221" i="10" s="1"/>
  <c r="E51" i="10"/>
  <c r="H112" i="10"/>
  <c r="I112" i="10" s="1"/>
  <c r="E273" i="10"/>
  <c r="H33" i="10"/>
  <c r="I33" i="10" s="1"/>
  <c r="E32" i="10"/>
  <c r="H45" i="10"/>
  <c r="I45" i="10" s="1"/>
  <c r="H329" i="10"/>
  <c r="I329" i="10" s="1"/>
  <c r="H366" i="10"/>
  <c r="I366" i="10" s="1"/>
  <c r="E409" i="10"/>
  <c r="H365" i="10"/>
  <c r="I365" i="10" s="1"/>
  <c r="H396" i="10"/>
  <c r="I396" i="10" s="1"/>
  <c r="H413" i="10"/>
  <c r="I413" i="10" s="1"/>
  <c r="H430" i="10"/>
  <c r="I430" i="10" s="1"/>
  <c r="E318" i="10"/>
  <c r="E400" i="10"/>
  <c r="H358" i="10"/>
  <c r="I358" i="10" s="1"/>
  <c r="H315" i="10"/>
  <c r="I315" i="10" s="1"/>
  <c r="H438" i="10"/>
  <c r="I438" i="10" s="1"/>
  <c r="H92" i="10"/>
  <c r="I92" i="10" s="1"/>
  <c r="E235" i="10"/>
  <c r="H363" i="10"/>
  <c r="I363" i="10" s="1"/>
  <c r="H376" i="10"/>
  <c r="I376" i="10" s="1"/>
  <c r="E279" i="10"/>
  <c r="H268" i="10"/>
  <c r="I268" i="10" s="1"/>
  <c r="H395" i="10"/>
  <c r="I395" i="10" s="1"/>
  <c r="E236" i="10"/>
  <c r="H225" i="10"/>
  <c r="I225" i="10" s="1"/>
  <c r="H420" i="10"/>
  <c r="I420" i="10" s="1"/>
  <c r="H317" i="10"/>
  <c r="I317" i="10" s="1"/>
  <c r="H226" i="10"/>
  <c r="I226" i="10" s="1"/>
  <c r="H117" i="10"/>
  <c r="I117" i="10" s="1"/>
  <c r="E198" i="10"/>
  <c r="E159" i="10"/>
  <c r="E107" i="10"/>
  <c r="H307" i="10"/>
  <c r="I307" i="10" s="1"/>
  <c r="H261" i="10"/>
  <c r="I261" i="10" s="1"/>
  <c r="H75" i="10"/>
  <c r="I75" i="10" s="1"/>
  <c r="H341" i="10"/>
  <c r="I341" i="10" s="1"/>
  <c r="E146" i="10"/>
  <c r="E360" i="10"/>
  <c r="E68" i="10"/>
  <c r="E81" i="10"/>
  <c r="E313" i="10"/>
  <c r="E36" i="10"/>
  <c r="E240" i="10"/>
  <c r="E43" i="10"/>
  <c r="E26" i="10"/>
  <c r="E123" i="10"/>
  <c r="E290" i="10"/>
  <c r="E277" i="10"/>
  <c r="E49" i="10"/>
  <c r="E52" i="10"/>
  <c r="E301" i="10"/>
  <c r="H86" i="10"/>
  <c r="I86" i="10" s="1"/>
  <c r="E120" i="10"/>
  <c r="H450" i="10"/>
  <c r="I450" i="10" s="1"/>
  <c r="H344" i="10"/>
  <c r="I344" i="10" s="1"/>
  <c r="E185" i="10"/>
  <c r="E244" i="10"/>
  <c r="E76" i="10"/>
  <c r="H97" i="10"/>
  <c r="I97" i="10" s="1"/>
  <c r="H190" i="10"/>
  <c r="I190" i="10" s="1"/>
  <c r="E38" i="10"/>
  <c r="H99" i="10"/>
  <c r="I99" i="10" s="1"/>
  <c r="H149" i="10"/>
  <c r="I149" i="10" s="1"/>
  <c r="H328" i="10"/>
  <c r="I328" i="10" s="1"/>
  <c r="E218" i="10"/>
  <c r="E237" i="10"/>
  <c r="E208" i="10"/>
  <c r="E40" i="10"/>
  <c r="H385" i="10"/>
  <c r="I385" i="10" s="1"/>
  <c r="E153" i="10"/>
  <c r="E88" i="10"/>
  <c r="H119" i="10"/>
  <c r="I119" i="10" s="1"/>
  <c r="H46" i="10"/>
  <c r="I46" i="10" s="1"/>
  <c r="H327" i="10"/>
  <c r="I327" i="10" s="1"/>
  <c r="H22" i="10"/>
  <c r="I22" i="10" s="1"/>
  <c r="E332" i="10"/>
  <c r="H390" i="10"/>
  <c r="I390" i="10" s="1"/>
  <c r="H98" i="10"/>
  <c r="I98" i="10" s="1"/>
  <c r="E193" i="10"/>
  <c r="E50" i="10"/>
  <c r="E111" i="10"/>
  <c r="E25" i="10"/>
  <c r="H240" i="10"/>
  <c r="I240" i="10" s="1"/>
  <c r="H89" i="10"/>
  <c r="I89" i="10" s="1"/>
  <c r="H76" i="10"/>
  <c r="I76" i="10" s="1"/>
  <c r="H345" i="10"/>
  <c r="I345" i="10" s="1"/>
  <c r="H191" i="10"/>
  <c r="I191" i="10" s="1"/>
  <c r="E178" i="10"/>
  <c r="H44" i="10"/>
  <c r="I44" i="10" s="1"/>
  <c r="E87" i="10"/>
  <c r="E364" i="10"/>
  <c r="E316" i="10"/>
  <c r="E97" i="10"/>
  <c r="E214" i="10"/>
  <c r="E331" i="10"/>
  <c r="H370" i="10"/>
  <c r="I370" i="10" s="1"/>
  <c r="E433" i="10"/>
  <c r="H143" i="10"/>
  <c r="I143" i="10" s="1"/>
  <c r="H25" i="10"/>
  <c r="I25" i="10" s="1"/>
  <c r="H198" i="10"/>
  <c r="I198" i="10" s="1"/>
  <c r="H466" i="10"/>
  <c r="I466" i="10" s="1"/>
  <c r="E349" i="10"/>
  <c r="E362" i="10"/>
  <c r="H253" i="10"/>
  <c r="I253" i="10" s="1"/>
  <c r="H264" i="10"/>
  <c r="I264" i="10" s="1"/>
  <c r="H381" i="10"/>
  <c r="I381" i="10" s="1"/>
  <c r="H215" i="10"/>
  <c r="I215" i="10" s="1"/>
  <c r="E222" i="10"/>
  <c r="H378" i="10"/>
  <c r="I378" i="10" s="1"/>
  <c r="E281" i="10"/>
  <c r="E219" i="10"/>
  <c r="E114" i="10"/>
  <c r="E176" i="10"/>
  <c r="H128" i="10"/>
  <c r="I128" i="10" s="1"/>
  <c r="H100" i="10"/>
  <c r="I100" i="10" s="1"/>
  <c r="H262" i="10"/>
  <c r="I262" i="10" s="1"/>
  <c r="H168" i="10"/>
  <c r="I168" i="10" s="1"/>
  <c r="H48" i="10"/>
  <c r="I48" i="10" s="1"/>
  <c r="H294" i="10"/>
  <c r="I294" i="10" s="1"/>
  <c r="E122" i="10"/>
  <c r="E304" i="10"/>
  <c r="H50" i="10"/>
  <c r="I50" i="10" s="1"/>
  <c r="H71" i="10"/>
  <c r="I71" i="10" s="1"/>
  <c r="E170" i="10"/>
  <c r="E194" i="10"/>
  <c r="E197" i="10"/>
  <c r="H379" i="10"/>
  <c r="I379" i="10" s="1"/>
  <c r="H311" i="10"/>
  <c r="I311" i="10" s="1"/>
  <c r="H40" i="10"/>
  <c r="I40" i="10" s="1"/>
  <c r="E142" i="10"/>
  <c r="E116" i="10"/>
  <c r="H28" i="10"/>
  <c r="I28" i="10" s="1"/>
  <c r="E35" i="10"/>
  <c r="H298" i="10"/>
  <c r="I298" i="10" s="1"/>
  <c r="H227" i="10"/>
  <c r="I227" i="10" s="1"/>
  <c r="E392" i="10"/>
  <c r="E342" i="10"/>
  <c r="E206" i="10"/>
  <c r="H175" i="10"/>
  <c r="I175" i="10" s="1"/>
  <c r="E286" i="10"/>
  <c r="E200" i="10"/>
  <c r="E132" i="10"/>
  <c r="E394" i="10"/>
  <c r="H152" i="10"/>
  <c r="I152" i="10" s="1"/>
  <c r="H187" i="10"/>
  <c r="I187" i="10" s="1"/>
  <c r="E152" i="10"/>
  <c r="H459" i="10"/>
  <c r="I459" i="10" s="1"/>
  <c r="H277" i="10"/>
  <c r="I277" i="10" s="1"/>
  <c r="H258" i="10"/>
  <c r="I258" i="10" s="1"/>
  <c r="H70" i="10"/>
  <c r="I70" i="10" s="1"/>
  <c r="E165" i="10"/>
  <c r="E413" i="10"/>
  <c r="E308" i="10"/>
  <c r="H169" i="10"/>
  <c r="I169" i="10" s="1"/>
  <c r="H346" i="10"/>
  <c r="I346" i="10" s="1"/>
  <c r="E104" i="10"/>
  <c r="H47" i="10"/>
  <c r="I47" i="10" s="1"/>
  <c r="H148" i="10"/>
  <c r="I148" i="10" s="1"/>
  <c r="H101" i="10"/>
  <c r="I101" i="10" s="1"/>
  <c r="E278" i="10"/>
  <c r="H34" i="10"/>
  <c r="I34" i="10" s="1"/>
  <c r="H114" i="10"/>
  <c r="I114" i="10" s="1"/>
  <c r="E309" i="10"/>
  <c r="H194" i="10"/>
  <c r="I194" i="10" s="1"/>
  <c r="E157" i="10"/>
  <c r="E33" i="10"/>
  <c r="E95" i="10"/>
  <c r="E93" i="10"/>
  <c r="E448" i="10"/>
  <c r="H461" i="10"/>
  <c r="I461" i="10" s="1"/>
  <c r="E424" i="10"/>
  <c r="H469" i="10"/>
  <c r="I469" i="10" s="1"/>
  <c r="E428" i="10"/>
  <c r="H150" i="10"/>
  <c r="I150" i="10" s="1"/>
  <c r="H30" i="10"/>
  <c r="I30" i="10" s="1"/>
  <c r="H247" i="10"/>
  <c r="I247" i="10" s="1"/>
  <c r="H90" i="10"/>
  <c r="I90" i="10" s="1"/>
  <c r="H377" i="10"/>
  <c r="I377" i="10" s="1"/>
  <c r="H437" i="10"/>
  <c r="I437" i="10" s="1"/>
  <c r="E343" i="10"/>
  <c r="H84" i="10"/>
  <c r="I84" i="10" s="1"/>
  <c r="E435" i="10"/>
  <c r="H182" i="10"/>
  <c r="I182" i="10" s="1"/>
  <c r="H174" i="10"/>
  <c r="I174" i="10" s="1"/>
  <c r="E264" i="10"/>
  <c r="E452" i="10"/>
  <c r="H323" i="10"/>
  <c r="I323" i="10" s="1"/>
  <c r="H356" i="10"/>
  <c r="I356" i="10" s="1"/>
  <c r="E456" i="10"/>
  <c r="E249" i="10"/>
  <c r="H372" i="10"/>
  <c r="I372" i="10" s="1"/>
  <c r="E202" i="10"/>
  <c r="E192" i="10"/>
  <c r="H312" i="10"/>
  <c r="I312" i="10" s="1"/>
  <c r="E265" i="10"/>
  <c r="E204" i="10"/>
  <c r="E85" i="10"/>
  <c r="H151" i="10"/>
  <c r="I151" i="10" s="1"/>
  <c r="E117" i="10"/>
  <c r="E458" i="10"/>
  <c r="H223" i="10"/>
  <c r="I223" i="10" s="1"/>
  <c r="H162" i="10"/>
  <c r="I162" i="10" s="1"/>
  <c r="E45" i="10"/>
  <c r="E267" i="10"/>
  <c r="H164" i="10"/>
  <c r="I164" i="10" s="1"/>
  <c r="H465" i="10"/>
  <c r="I465" i="10" s="1"/>
  <c r="E374" i="10"/>
  <c r="H296" i="10"/>
  <c r="I296" i="10" s="1"/>
  <c r="H161" i="10"/>
  <c r="I161" i="10" s="1"/>
  <c r="H20" i="10"/>
  <c r="I20" i="10" s="1"/>
  <c r="E262" i="10"/>
  <c r="H129" i="10"/>
  <c r="I129" i="10" s="1"/>
  <c r="H130" i="10"/>
  <c r="I130" i="10" s="1"/>
  <c r="H386" i="10"/>
  <c r="I386" i="10" s="1"/>
  <c r="E451" i="10"/>
  <c r="H336" i="10"/>
  <c r="I336" i="10" s="1"/>
  <c r="E416" i="10"/>
  <c r="H200" i="10"/>
  <c r="I200" i="10" s="1"/>
  <c r="H260" i="10"/>
  <c r="I260" i="10" s="1"/>
  <c r="E169" i="10"/>
  <c r="E172" i="10"/>
  <c r="E270" i="10"/>
  <c r="H230" i="10"/>
  <c r="I230" i="10" s="1"/>
  <c r="H189" i="10"/>
  <c r="I189" i="10" s="1"/>
  <c r="E73" i="10"/>
  <c r="H107" i="10"/>
  <c r="I107" i="10" s="1"/>
  <c r="E67" i="10"/>
  <c r="E373" i="10"/>
  <c r="E184" i="10"/>
  <c r="H142" i="10"/>
  <c r="I142" i="10" s="1"/>
  <c r="E466" i="10"/>
  <c r="H141" i="10"/>
  <c r="I141" i="10" s="1"/>
  <c r="E69" i="10"/>
  <c r="H104" i="10"/>
  <c r="I104" i="10" s="1"/>
  <c r="H359" i="10"/>
  <c r="I359" i="10" s="1"/>
  <c r="H125" i="10"/>
  <c r="I125" i="10" s="1"/>
  <c r="E154" i="10"/>
  <c r="H211" i="10"/>
  <c r="I211" i="10" s="1"/>
  <c r="E39" i="10"/>
  <c r="E282" i="10"/>
  <c r="H218" i="10"/>
  <c r="I218" i="10" s="1"/>
  <c r="E147" i="10"/>
  <c r="E221" i="10"/>
  <c r="E439" i="10"/>
  <c r="E398" i="10"/>
  <c r="E175" i="10"/>
  <c r="E352" i="10"/>
  <c r="E391" i="10"/>
  <c r="E302" i="10"/>
  <c r="H410" i="10"/>
  <c r="I410" i="10" s="1"/>
  <c r="E186" i="10"/>
  <c r="H244" i="10"/>
  <c r="I244" i="10" s="1"/>
  <c r="H138" i="10"/>
  <c r="I138" i="10" s="1"/>
  <c r="H159" i="10"/>
  <c r="I159" i="10" s="1"/>
  <c r="H219" i="10"/>
  <c r="I219" i="10" s="1"/>
  <c r="E215" i="10"/>
  <c r="E143" i="10"/>
  <c r="H67" i="10"/>
  <c r="I67" i="10" s="1"/>
  <c r="H94" i="10"/>
  <c r="I94" i="10" s="1"/>
  <c r="H41" i="10"/>
  <c r="I41" i="10" s="1"/>
  <c r="E365" i="10"/>
  <c r="E179" i="10"/>
  <c r="H133" i="10"/>
  <c r="I133" i="10" s="1"/>
  <c r="H435" i="10"/>
  <c r="I435" i="10" s="1"/>
  <c r="H113" i="10"/>
  <c r="I113" i="10" s="1"/>
  <c r="E64" i="10"/>
  <c r="E209" i="10"/>
  <c r="E346" i="10"/>
  <c r="H399" i="10"/>
  <c r="I399" i="10" s="1"/>
  <c r="H66" i="10"/>
  <c r="I66" i="10" s="1"/>
  <c r="H136" i="10"/>
  <c r="I136" i="10" s="1"/>
  <c r="H239" i="10"/>
  <c r="I239" i="10" s="1"/>
  <c r="H29" i="10"/>
  <c r="I29" i="10" s="1"/>
  <c r="E156" i="10"/>
  <c r="E21" i="10"/>
  <c r="E102" i="10"/>
  <c r="E199" i="10"/>
  <c r="E396" i="10"/>
  <c r="E166" i="10"/>
  <c r="H197" i="10"/>
  <c r="I197" i="10" s="1"/>
  <c r="E182" i="10"/>
  <c r="H127" i="10"/>
  <c r="I127" i="10" s="1"/>
  <c r="E30" i="10"/>
  <c r="H337" i="10"/>
  <c r="I337" i="10" s="1"/>
  <c r="H415" i="10"/>
  <c r="I415" i="10" s="1"/>
  <c r="H145" i="10"/>
  <c r="I145" i="10" s="1"/>
  <c r="H62" i="10"/>
  <c r="I62" i="10" s="1"/>
  <c r="E444" i="10"/>
  <c r="E351" i="10"/>
  <c r="E465" i="10"/>
  <c r="E150" i="10"/>
  <c r="E468" i="10"/>
  <c r="E298" i="10"/>
  <c r="H394" i="10"/>
  <c r="I394" i="10" s="1"/>
  <c r="H255" i="10"/>
  <c r="I255" i="10" s="1"/>
  <c r="E149" i="10"/>
  <c r="E368" i="10"/>
  <c r="H326" i="10"/>
  <c r="I326" i="10" s="1"/>
  <c r="E376" i="10"/>
  <c r="E84" i="10"/>
  <c r="E447" i="10"/>
  <c r="H382" i="10"/>
  <c r="I382" i="10" s="1"/>
  <c r="H60" i="10"/>
  <c r="I60" i="10" s="1"/>
  <c r="H242" i="10"/>
  <c r="I242" i="10" s="1"/>
  <c r="H72" i="10"/>
  <c r="I72" i="10" s="1"/>
  <c r="E312" i="10"/>
  <c r="E423" i="10"/>
  <c r="H135" i="10"/>
  <c r="I135" i="10" s="1"/>
  <c r="E23" i="10"/>
  <c r="E145" i="10"/>
  <c r="H457" i="10"/>
  <c r="I457" i="10" s="1"/>
  <c r="E161" i="10"/>
  <c r="E113" i="10"/>
  <c r="H224" i="10"/>
  <c r="I224" i="10" s="1"/>
  <c r="H331" i="10"/>
  <c r="I331" i="10" s="1"/>
  <c r="E345" i="10"/>
  <c r="E254" i="10"/>
  <c r="E189" i="10"/>
  <c r="H172" i="10"/>
  <c r="I172" i="10" s="1"/>
  <c r="H414" i="10"/>
  <c r="I414" i="10" s="1"/>
  <c r="H279" i="10"/>
  <c r="I279" i="10" s="1"/>
  <c r="E460" i="10"/>
  <c r="E319" i="10"/>
  <c r="E389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L10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4" i="10"/>
  <c r="E13" i="10" s="1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K405" i="10" l="1"/>
  <c r="M405" i="10"/>
  <c r="N405" i="10" s="1"/>
  <c r="K253" i="10"/>
  <c r="M253" i="10"/>
  <c r="N253" i="10" s="1"/>
  <c r="K457" i="10"/>
  <c r="M457" i="10"/>
  <c r="N457" i="10" s="1"/>
  <c r="K25" i="10"/>
  <c r="M25" i="10"/>
  <c r="N25" i="10" s="1"/>
  <c r="K425" i="10"/>
  <c r="M425" i="10"/>
  <c r="N425" i="10" s="1"/>
  <c r="K243" i="10"/>
  <c r="M243" i="10"/>
  <c r="N243" i="10" s="1"/>
  <c r="M239" i="10"/>
  <c r="N239" i="10" s="1"/>
  <c r="K239" i="10"/>
  <c r="K156" i="10"/>
  <c r="M156" i="10"/>
  <c r="N156" i="10" s="1"/>
  <c r="K266" i="10"/>
  <c r="M266" i="10"/>
  <c r="N266" i="10" s="1"/>
  <c r="M306" i="10"/>
  <c r="N306" i="10" s="1"/>
  <c r="K306" i="10"/>
  <c r="K376" i="10"/>
  <c r="M376" i="10"/>
  <c r="N376" i="10" s="1"/>
  <c r="M328" i="10"/>
  <c r="N328" i="10" s="1"/>
  <c r="K328" i="10"/>
  <c r="M309" i="10"/>
  <c r="N309" i="10" s="1"/>
  <c r="K309" i="10"/>
  <c r="K20" i="10"/>
  <c r="M20" i="10"/>
  <c r="N20" i="10" s="1"/>
  <c r="K27" i="10"/>
  <c r="M27" i="10"/>
  <c r="N27" i="10" s="1"/>
  <c r="K264" i="10"/>
  <c r="M264" i="10"/>
  <c r="N264" i="10" s="1"/>
  <c r="K136" i="10"/>
  <c r="M136" i="10"/>
  <c r="N136" i="10" s="1"/>
  <c r="K86" i="10"/>
  <c r="M86" i="10"/>
  <c r="N86" i="10" s="1"/>
  <c r="K282" i="10"/>
  <c r="M282" i="10"/>
  <c r="N282" i="10" s="1"/>
  <c r="M33" i="10"/>
  <c r="N33" i="10" s="1"/>
  <c r="K33" i="10"/>
  <c r="M171" i="10"/>
  <c r="N171" i="10" s="1"/>
  <c r="K171" i="10"/>
  <c r="K261" i="10"/>
  <c r="M261" i="10"/>
  <c r="N261" i="10" s="1"/>
  <c r="K324" i="10"/>
  <c r="M324" i="10"/>
  <c r="N324" i="10" s="1"/>
  <c r="K337" i="10"/>
  <c r="M337" i="10"/>
  <c r="N337" i="10" s="1"/>
  <c r="K64" i="10"/>
  <c r="M64" i="10"/>
  <c r="N64" i="10" s="1"/>
  <c r="K70" i="10"/>
  <c r="M70" i="10"/>
  <c r="N70" i="10" s="1"/>
  <c r="K301" i="10"/>
  <c r="M301" i="10"/>
  <c r="N301" i="10" s="1"/>
  <c r="K265" i="10"/>
  <c r="M265" i="10"/>
  <c r="N265" i="10" s="1"/>
  <c r="K205" i="10"/>
  <c r="M205" i="10"/>
  <c r="N205" i="10" s="1"/>
  <c r="K325" i="10"/>
  <c r="M325" i="10"/>
  <c r="N325" i="10" s="1"/>
  <c r="M344" i="10"/>
  <c r="N344" i="10" s="1"/>
  <c r="K344" i="10"/>
  <c r="K416" i="10"/>
  <c r="M416" i="10"/>
  <c r="N416" i="10" s="1"/>
  <c r="M368" i="10"/>
  <c r="N368" i="10" s="1"/>
  <c r="K368" i="10"/>
  <c r="M349" i="10"/>
  <c r="N349" i="10" s="1"/>
  <c r="K349" i="10"/>
  <c r="M175" i="10"/>
  <c r="N175" i="10" s="1"/>
  <c r="K175" i="10"/>
  <c r="M317" i="10"/>
  <c r="N317" i="10" s="1"/>
  <c r="K317" i="10"/>
  <c r="K104" i="10"/>
  <c r="M104" i="10"/>
  <c r="N104" i="10" s="1"/>
  <c r="M421" i="10"/>
  <c r="N421" i="10" s="1"/>
  <c r="K421" i="10"/>
  <c r="M307" i="10"/>
  <c r="N307" i="10" s="1"/>
  <c r="K307" i="10"/>
  <c r="K358" i="10"/>
  <c r="M358" i="10"/>
  <c r="N358" i="10" s="1"/>
  <c r="M435" i="10"/>
  <c r="N435" i="10" s="1"/>
  <c r="K435" i="10"/>
  <c r="K350" i="10"/>
  <c r="M350" i="10"/>
  <c r="N350" i="10" s="1"/>
  <c r="K374" i="10"/>
  <c r="M374" i="10"/>
  <c r="N374" i="10" s="1"/>
  <c r="M173" i="10"/>
  <c r="N173" i="10" s="1"/>
  <c r="K173" i="10"/>
  <c r="K387" i="10"/>
  <c r="M387" i="10"/>
  <c r="N387" i="10" s="1"/>
  <c r="M202" i="10"/>
  <c r="N202" i="10" s="1"/>
  <c r="K202" i="10"/>
  <c r="M198" i="10"/>
  <c r="N198" i="10" s="1"/>
  <c r="K198" i="10"/>
  <c r="K444" i="10"/>
  <c r="M444" i="10"/>
  <c r="N444" i="10" s="1"/>
  <c r="M354" i="10"/>
  <c r="N354" i="10" s="1"/>
  <c r="K354" i="10"/>
  <c r="M443" i="10"/>
  <c r="N443" i="10" s="1"/>
  <c r="K443" i="10"/>
  <c r="M321" i="10"/>
  <c r="N321" i="10" s="1"/>
  <c r="K321" i="10"/>
  <c r="M333" i="10"/>
  <c r="N333" i="10" s="1"/>
  <c r="K333" i="10"/>
  <c r="M299" i="10"/>
  <c r="N299" i="10" s="1"/>
  <c r="K299" i="10"/>
  <c r="K468" i="10"/>
  <c r="M468" i="10"/>
  <c r="N468" i="10" s="1"/>
  <c r="K449" i="10"/>
  <c r="M449" i="10"/>
  <c r="N449" i="10" s="1"/>
  <c r="K394" i="10"/>
  <c r="M394" i="10"/>
  <c r="N394" i="10" s="1"/>
  <c r="K383" i="10"/>
  <c r="M383" i="10"/>
  <c r="N383" i="10" s="1"/>
  <c r="K262" i="10"/>
  <c r="M262" i="10"/>
  <c r="N262" i="10" s="1"/>
  <c r="M191" i="10"/>
  <c r="N191" i="10" s="1"/>
  <c r="K191" i="10"/>
  <c r="M215" i="10"/>
  <c r="N215" i="10" s="1"/>
  <c r="K215" i="10"/>
  <c r="M447" i="10"/>
  <c r="N447" i="10" s="1"/>
  <c r="K447" i="10"/>
  <c r="M277" i="10"/>
  <c r="N277" i="10" s="1"/>
  <c r="K277" i="10"/>
  <c r="K397" i="10"/>
  <c r="M397" i="10"/>
  <c r="N397" i="10" s="1"/>
  <c r="M303" i="10"/>
  <c r="N303" i="10" s="1"/>
  <c r="K303" i="10"/>
  <c r="K41" i="10"/>
  <c r="M41" i="10"/>
  <c r="N41" i="10" s="1"/>
  <c r="K81" i="10"/>
  <c r="M81" i="10"/>
  <c r="N81" i="10" s="1"/>
  <c r="K353" i="10"/>
  <c r="M353" i="10"/>
  <c r="N353" i="10" s="1"/>
  <c r="M319" i="10"/>
  <c r="N319" i="10" s="1"/>
  <c r="K319" i="10"/>
  <c r="M326" i="10"/>
  <c r="N326" i="10" s="1"/>
  <c r="K326" i="10"/>
  <c r="K469" i="10"/>
  <c r="M469" i="10"/>
  <c r="N469" i="10" s="1"/>
  <c r="M329" i="10"/>
  <c r="N329" i="10" s="1"/>
  <c r="K329" i="10"/>
  <c r="M158" i="10"/>
  <c r="N158" i="10" s="1"/>
  <c r="K158" i="10"/>
  <c r="K254" i="10"/>
  <c r="M254" i="10"/>
  <c r="N254" i="10" s="1"/>
  <c r="M361" i="10"/>
  <c r="N361" i="10" s="1"/>
  <c r="K361" i="10"/>
  <c r="K455" i="10"/>
  <c r="M455" i="10"/>
  <c r="N455" i="10" s="1"/>
  <c r="M125" i="10"/>
  <c r="N125" i="10" s="1"/>
  <c r="K125" i="10"/>
  <c r="K244" i="10"/>
  <c r="M244" i="10"/>
  <c r="N244" i="10" s="1"/>
  <c r="M51" i="10"/>
  <c r="N51" i="10" s="1"/>
  <c r="K51" i="10"/>
  <c r="M94" i="10"/>
  <c r="N94" i="10" s="1"/>
  <c r="K94" i="10"/>
  <c r="M157" i="10"/>
  <c r="N157" i="10" s="1"/>
  <c r="K157" i="10"/>
  <c r="M408" i="10"/>
  <c r="N408" i="10" s="1"/>
  <c r="K408" i="10"/>
  <c r="K279" i="10"/>
  <c r="M279" i="10"/>
  <c r="N279" i="10" s="1"/>
  <c r="K283" i="10"/>
  <c r="M283" i="10"/>
  <c r="N283" i="10" s="1"/>
  <c r="K162" i="10"/>
  <c r="M162" i="10"/>
  <c r="N162" i="10" s="1"/>
  <c r="K85" i="10"/>
  <c r="M85" i="10"/>
  <c r="N85" i="10" s="1"/>
  <c r="K29" i="10"/>
  <c r="M29" i="10"/>
  <c r="N29" i="10" s="1"/>
  <c r="M50" i="10"/>
  <c r="N50" i="10" s="1"/>
  <c r="K50" i="10"/>
  <c r="K26" i="10"/>
  <c r="M26" i="10"/>
  <c r="N26" i="10" s="1"/>
  <c r="M410" i="10"/>
  <c r="N410" i="10" s="1"/>
  <c r="K410" i="10"/>
  <c r="K35" i="10"/>
  <c r="M35" i="10"/>
  <c r="N35" i="10" s="1"/>
  <c r="M334" i="10"/>
  <c r="N334" i="10" s="1"/>
  <c r="K334" i="10"/>
  <c r="K375" i="10"/>
  <c r="M375" i="10"/>
  <c r="N375" i="10" s="1"/>
  <c r="M181" i="10"/>
  <c r="N181" i="10" s="1"/>
  <c r="K181" i="10"/>
  <c r="M389" i="10"/>
  <c r="N389" i="10" s="1"/>
  <c r="K389" i="10"/>
  <c r="M96" i="10"/>
  <c r="N96" i="10" s="1"/>
  <c r="K96" i="10"/>
  <c r="K290" i="10"/>
  <c r="M290" i="10"/>
  <c r="N290" i="10" s="1"/>
  <c r="M267" i="10"/>
  <c r="N267" i="10" s="1"/>
  <c r="K267" i="10"/>
  <c r="K285" i="10"/>
  <c r="M285" i="10"/>
  <c r="N285" i="10" s="1"/>
  <c r="K454" i="10"/>
  <c r="M454" i="10"/>
  <c r="N454" i="10" s="1"/>
  <c r="M322" i="10"/>
  <c r="N322" i="10" s="1"/>
  <c r="K322" i="10"/>
  <c r="K180" i="10"/>
  <c r="M180" i="10"/>
  <c r="N180" i="10" s="1"/>
  <c r="M467" i="10"/>
  <c r="N467" i="10" s="1"/>
  <c r="K467" i="10"/>
  <c r="M32" i="10"/>
  <c r="N32" i="10" s="1"/>
  <c r="K32" i="10"/>
  <c r="M398" i="10"/>
  <c r="N398" i="10" s="1"/>
  <c r="K398" i="10"/>
  <c r="M187" i="10"/>
  <c r="N187" i="10" s="1"/>
  <c r="K187" i="10"/>
  <c r="M422" i="10"/>
  <c r="N422" i="10" s="1"/>
  <c r="K422" i="10"/>
  <c r="K462" i="10"/>
  <c r="M462" i="10"/>
  <c r="N462" i="10" s="1"/>
  <c r="K21" i="10"/>
  <c r="M21" i="10"/>
  <c r="N21" i="10" s="1"/>
  <c r="K120" i="10"/>
  <c r="M120" i="10"/>
  <c r="N120" i="10" s="1"/>
  <c r="M75" i="10"/>
  <c r="N75" i="10" s="1"/>
  <c r="K75" i="10"/>
  <c r="M97" i="10"/>
  <c r="N97" i="10" s="1"/>
  <c r="K97" i="10"/>
  <c r="K143" i="10"/>
  <c r="M143" i="10"/>
  <c r="N143" i="10" s="1"/>
  <c r="K335" i="10"/>
  <c r="M335" i="10"/>
  <c r="N335" i="10" s="1"/>
  <c r="M36" i="10"/>
  <c r="N36" i="10" s="1"/>
  <c r="K36" i="10"/>
  <c r="K128" i="10"/>
  <c r="M128" i="10"/>
  <c r="N128" i="10" s="1"/>
  <c r="M272" i="10"/>
  <c r="N272" i="10" s="1"/>
  <c r="K272" i="10"/>
  <c r="M440" i="10"/>
  <c r="N440" i="10" s="1"/>
  <c r="K440" i="10"/>
  <c r="K79" i="10"/>
  <c r="M79" i="10"/>
  <c r="N79" i="10" s="1"/>
  <c r="M49" i="10"/>
  <c r="N49" i="10" s="1"/>
  <c r="K49" i="10"/>
  <c r="K112" i="10"/>
  <c r="M112" i="10"/>
  <c r="N112" i="10" s="1"/>
  <c r="M43" i="10"/>
  <c r="N43" i="10" s="1"/>
  <c r="K43" i="10"/>
  <c r="K251" i="10"/>
  <c r="M251" i="10"/>
  <c r="N251" i="10" s="1"/>
  <c r="K403" i="10"/>
  <c r="M403" i="10"/>
  <c r="N403" i="10" s="1"/>
  <c r="M390" i="10"/>
  <c r="N390" i="10" s="1"/>
  <c r="K390" i="10"/>
  <c r="M293" i="10"/>
  <c r="N293" i="10" s="1"/>
  <c r="K293" i="10"/>
  <c r="M31" i="10"/>
  <c r="N31" i="10" s="1"/>
  <c r="K31" i="10"/>
  <c r="M23" i="10"/>
  <c r="N23" i="10" s="1"/>
  <c r="K23" i="10"/>
  <c r="K385" i="10"/>
  <c r="M385" i="10"/>
  <c r="N385" i="10" s="1"/>
  <c r="K139" i="10"/>
  <c r="M139" i="10"/>
  <c r="N139" i="10" s="1"/>
  <c r="K47" i="10"/>
  <c r="M47" i="10"/>
  <c r="N47" i="10" s="1"/>
  <c r="M362" i="10"/>
  <c r="N362" i="10" s="1"/>
  <c r="K362" i="10"/>
  <c r="K204" i="10"/>
  <c r="M204" i="10"/>
  <c r="N204" i="10" s="1"/>
  <c r="K270" i="10"/>
  <c r="M270" i="10"/>
  <c r="N270" i="10" s="1"/>
  <c r="K141" i="10"/>
  <c r="M141" i="10"/>
  <c r="N141" i="10" s="1"/>
  <c r="K451" i="10"/>
  <c r="M451" i="10"/>
  <c r="N451" i="10" s="1"/>
  <c r="K413" i="10"/>
  <c r="M413" i="10"/>
  <c r="N413" i="10" s="1"/>
  <c r="M379" i="10"/>
  <c r="N379" i="10" s="1"/>
  <c r="K379" i="10"/>
  <c r="M386" i="10"/>
  <c r="N386" i="10" s="1"/>
  <c r="K386" i="10"/>
  <c r="M292" i="10"/>
  <c r="N292" i="10" s="1"/>
  <c r="K292" i="10"/>
  <c r="M34" i="10"/>
  <c r="N34" i="10" s="1"/>
  <c r="K34" i="10"/>
  <c r="M161" i="10"/>
  <c r="N161" i="10" s="1"/>
  <c r="K161" i="10"/>
  <c r="K108" i="10"/>
  <c r="M108" i="10"/>
  <c r="N108" i="10" s="1"/>
  <c r="M166" i="10"/>
  <c r="N166" i="10" s="1"/>
  <c r="K166" i="10"/>
  <c r="M44" i="10"/>
  <c r="N44" i="10" s="1"/>
  <c r="K44" i="10"/>
  <c r="M131" i="10"/>
  <c r="N131" i="10" s="1"/>
  <c r="K131" i="10"/>
  <c r="M369" i="10"/>
  <c r="N369" i="10" s="1"/>
  <c r="K369" i="10"/>
  <c r="M54" i="10"/>
  <c r="N54" i="10" s="1"/>
  <c r="K54" i="10"/>
  <c r="K53" i="10"/>
  <c r="M53" i="10"/>
  <c r="N53" i="10" s="1"/>
  <c r="K226" i="10"/>
  <c r="M226" i="10"/>
  <c r="N226" i="10" s="1"/>
  <c r="K302" i="10"/>
  <c r="M302" i="10"/>
  <c r="N302" i="10" s="1"/>
  <c r="K424" i="10"/>
  <c r="M424" i="10"/>
  <c r="N424" i="10" s="1"/>
  <c r="K151" i="10"/>
  <c r="M151" i="10"/>
  <c r="N151" i="10" s="1"/>
  <c r="M409" i="10"/>
  <c r="N409" i="10" s="1"/>
  <c r="K409" i="10"/>
  <c r="M28" i="10"/>
  <c r="N28" i="10" s="1"/>
  <c r="K28" i="10"/>
  <c r="M311" i="10"/>
  <c r="N311" i="10" s="1"/>
  <c r="K311" i="10"/>
  <c r="K176" i="10"/>
  <c r="M176" i="10"/>
  <c r="N176" i="10" s="1"/>
  <c r="M237" i="10"/>
  <c r="N237" i="10" s="1"/>
  <c r="K237" i="10"/>
  <c r="K263" i="10"/>
  <c r="M263" i="10"/>
  <c r="N263" i="10" s="1"/>
  <c r="M210" i="10"/>
  <c r="N210" i="10" s="1"/>
  <c r="K210" i="10"/>
  <c r="K39" i="10"/>
  <c r="M39" i="10"/>
  <c r="N39" i="10" s="1"/>
  <c r="K370" i="10"/>
  <c r="M370" i="10"/>
  <c r="N370" i="10" s="1"/>
  <c r="M224" i="10"/>
  <c r="N224" i="10" s="1"/>
  <c r="K224" i="10"/>
  <c r="M110" i="10"/>
  <c r="N110" i="10" s="1"/>
  <c r="K110" i="10"/>
  <c r="K271" i="10"/>
  <c r="M271" i="10"/>
  <c r="N271" i="10" s="1"/>
  <c r="M346" i="10"/>
  <c r="N346" i="10" s="1"/>
  <c r="K346" i="10"/>
  <c r="M194" i="10"/>
  <c r="N194" i="10" s="1"/>
  <c r="K194" i="10"/>
  <c r="K364" i="10"/>
  <c r="M364" i="10"/>
  <c r="N364" i="10" s="1"/>
  <c r="M257" i="10"/>
  <c r="N257" i="10" s="1"/>
  <c r="K257" i="10"/>
  <c r="M359" i="10"/>
  <c r="N359" i="10" s="1"/>
  <c r="K359" i="10"/>
  <c r="M327" i="10"/>
  <c r="N327" i="10" s="1"/>
  <c r="K327" i="10"/>
  <c r="K184" i="10"/>
  <c r="M184" i="10"/>
  <c r="N184" i="10" s="1"/>
  <c r="M312" i="10"/>
  <c r="N312" i="10" s="1"/>
  <c r="K312" i="10"/>
  <c r="K218" i="10"/>
  <c r="M218" i="10"/>
  <c r="N218" i="10" s="1"/>
  <c r="K340" i="10"/>
  <c r="M340" i="10"/>
  <c r="N340" i="10" s="1"/>
  <c r="K341" i="10"/>
  <c r="M341" i="10"/>
  <c r="N341" i="10" s="1"/>
  <c r="K45" i="10"/>
  <c r="M45" i="10"/>
  <c r="N45" i="10" s="1"/>
  <c r="M91" i="10"/>
  <c r="N91" i="10" s="1"/>
  <c r="K91" i="10"/>
  <c r="M371" i="10"/>
  <c r="N371" i="10" s="1"/>
  <c r="K371" i="10"/>
  <c r="M147" i="10"/>
  <c r="N147" i="10" s="1"/>
  <c r="K147" i="10"/>
  <c r="M163" i="10"/>
  <c r="N163" i="10" s="1"/>
  <c r="K163" i="10"/>
  <c r="M22" i="10"/>
  <c r="N22" i="10" s="1"/>
  <c r="K22" i="10"/>
  <c r="K430" i="10"/>
  <c r="M430" i="10"/>
  <c r="N430" i="10" s="1"/>
  <c r="K464" i="10"/>
  <c r="M464" i="10"/>
  <c r="N464" i="10" s="1"/>
  <c r="M93" i="10"/>
  <c r="N93" i="10" s="1"/>
  <c r="K93" i="10"/>
  <c r="K360" i="10"/>
  <c r="M360" i="10"/>
  <c r="N360" i="10" s="1"/>
  <c r="M90" i="10"/>
  <c r="N90" i="10" s="1"/>
  <c r="K90" i="10"/>
  <c r="K83" i="10"/>
  <c r="M83" i="10"/>
  <c r="N83" i="10" s="1"/>
  <c r="M76" i="10"/>
  <c r="N76" i="10" s="1"/>
  <c r="K76" i="10"/>
  <c r="K206" i="10"/>
  <c r="M206" i="10"/>
  <c r="N206" i="10" s="1"/>
  <c r="K117" i="10"/>
  <c r="M117" i="10"/>
  <c r="N117" i="10" s="1"/>
  <c r="K124" i="10"/>
  <c r="M124" i="10"/>
  <c r="N124" i="10" s="1"/>
  <c r="M378" i="10"/>
  <c r="N378" i="10" s="1"/>
  <c r="K378" i="10"/>
  <c r="M381" i="10"/>
  <c r="N381" i="10" s="1"/>
  <c r="K381" i="10"/>
  <c r="K150" i="10"/>
  <c r="M150" i="10"/>
  <c r="N150" i="10" s="1"/>
  <c r="M183" i="10"/>
  <c r="N183" i="10" s="1"/>
  <c r="K183" i="10"/>
  <c r="M256" i="10"/>
  <c r="N256" i="10" s="1"/>
  <c r="K256" i="10"/>
  <c r="K439" i="10"/>
  <c r="M439" i="10"/>
  <c r="N439" i="10" s="1"/>
  <c r="M446" i="10"/>
  <c r="N446" i="10" s="1"/>
  <c r="K446" i="10"/>
  <c r="M352" i="10"/>
  <c r="N352" i="10" s="1"/>
  <c r="K352" i="10"/>
  <c r="M348" i="10"/>
  <c r="N348" i="10" s="1"/>
  <c r="K348" i="10"/>
  <c r="M145" i="10"/>
  <c r="N145" i="10" s="1"/>
  <c r="K145" i="10"/>
  <c r="M214" i="10"/>
  <c r="N214" i="10" s="1"/>
  <c r="K214" i="10"/>
  <c r="M436" i="10"/>
  <c r="N436" i="10" s="1"/>
  <c r="K436" i="10"/>
  <c r="M182" i="10"/>
  <c r="N182" i="10" s="1"/>
  <c r="K182" i="10"/>
  <c r="M260" i="10"/>
  <c r="N260" i="10" s="1"/>
  <c r="K260" i="10"/>
  <c r="K423" i="10"/>
  <c r="M423" i="10"/>
  <c r="N423" i="10" s="1"/>
  <c r="K48" i="10"/>
  <c r="M48" i="10"/>
  <c r="N48" i="10" s="1"/>
  <c r="K428" i="10"/>
  <c r="M428" i="10"/>
  <c r="N428" i="10" s="1"/>
  <c r="M363" i="10"/>
  <c r="N363" i="10" s="1"/>
  <c r="K363" i="10"/>
  <c r="K429" i="10"/>
  <c r="M429" i="10"/>
  <c r="N429" i="10" s="1"/>
  <c r="M295" i="10"/>
  <c r="N295" i="10" s="1"/>
  <c r="K295" i="10"/>
  <c r="K357" i="10"/>
  <c r="M357" i="10"/>
  <c r="N357" i="10" s="1"/>
  <c r="K236" i="10"/>
  <c r="M236" i="10"/>
  <c r="N236" i="10" s="1"/>
  <c r="K330" i="10"/>
  <c r="M330" i="10"/>
  <c r="N330" i="10" s="1"/>
  <c r="M208" i="10"/>
  <c r="N208" i="10" s="1"/>
  <c r="K208" i="10"/>
  <c r="M401" i="10"/>
  <c r="N401" i="10" s="1"/>
  <c r="K401" i="10"/>
  <c r="M233" i="10"/>
  <c r="N233" i="10" s="1"/>
  <c r="K233" i="10"/>
  <c r="M373" i="10"/>
  <c r="N373" i="10" s="1"/>
  <c r="K373" i="10"/>
  <c r="M92" i="10"/>
  <c r="N92" i="10" s="1"/>
  <c r="K92" i="10"/>
  <c r="M240" i="10"/>
  <c r="N240" i="10" s="1"/>
  <c r="K240" i="10"/>
  <c r="K445" i="10"/>
  <c r="M445" i="10"/>
  <c r="N445" i="10" s="1"/>
  <c r="K294" i="10"/>
  <c r="M294" i="10"/>
  <c r="N294" i="10" s="1"/>
  <c r="K366" i="10"/>
  <c r="M366" i="10"/>
  <c r="N366" i="10" s="1"/>
  <c r="K87" i="10"/>
  <c r="M87" i="10"/>
  <c r="N87" i="10" s="1"/>
  <c r="M201" i="10"/>
  <c r="N201" i="10" s="1"/>
  <c r="K201" i="10"/>
  <c r="M434" i="10"/>
  <c r="N434" i="10" s="1"/>
  <c r="K434" i="10"/>
  <c r="M58" i="10"/>
  <c r="N58" i="10" s="1"/>
  <c r="K58" i="10"/>
  <c r="M297" i="10"/>
  <c r="N297" i="10" s="1"/>
  <c r="K297" i="10"/>
  <c r="M399" i="10"/>
  <c r="N399" i="10" s="1"/>
  <c r="K399" i="10"/>
  <c r="M77" i="10"/>
  <c r="N77" i="10" s="1"/>
  <c r="K77" i="10"/>
  <c r="M68" i="10"/>
  <c r="N68" i="10" s="1"/>
  <c r="K68" i="10"/>
  <c r="K461" i="10"/>
  <c r="M461" i="10"/>
  <c r="N461" i="10" s="1"/>
  <c r="K426" i="10"/>
  <c r="M426" i="10"/>
  <c r="N426" i="10" s="1"/>
  <c r="K130" i="10"/>
  <c r="M130" i="10"/>
  <c r="N130" i="10" s="1"/>
  <c r="K24" i="10"/>
  <c r="M24" i="10"/>
  <c r="N24" i="10" s="1"/>
  <c r="M40" i="10"/>
  <c r="N40" i="10" s="1"/>
  <c r="K40" i="10"/>
  <c r="M129" i="10"/>
  <c r="N129" i="10" s="1"/>
  <c r="K129" i="10"/>
  <c r="K155" i="10"/>
  <c r="M155" i="10"/>
  <c r="N155" i="10" s="1"/>
  <c r="K160" i="10"/>
  <c r="M160" i="10"/>
  <c r="N160" i="10" s="1"/>
  <c r="K420" i="10"/>
  <c r="M420" i="10"/>
  <c r="N420" i="10" s="1"/>
  <c r="K153" i="10"/>
  <c r="M153" i="10"/>
  <c r="N153" i="10" s="1"/>
  <c r="K203" i="10"/>
  <c r="M203" i="10"/>
  <c r="N203" i="10" s="1"/>
  <c r="M276" i="10"/>
  <c r="N276" i="10" s="1"/>
  <c r="K276" i="10"/>
  <c r="K459" i="10"/>
  <c r="M459" i="10"/>
  <c r="N459" i="10" s="1"/>
  <c r="M466" i="10"/>
  <c r="N466" i="10" s="1"/>
  <c r="K466" i="10"/>
  <c r="M372" i="10"/>
  <c r="N372" i="10" s="1"/>
  <c r="K372" i="10"/>
  <c r="M63" i="10"/>
  <c r="N63" i="10" s="1"/>
  <c r="K63" i="10"/>
  <c r="M234" i="10"/>
  <c r="N234" i="10" s="1"/>
  <c r="K234" i="10"/>
  <c r="M396" i="10"/>
  <c r="N396" i="10" s="1"/>
  <c r="K396" i="10"/>
  <c r="M78" i="10"/>
  <c r="N78" i="10" s="1"/>
  <c r="K78" i="10"/>
  <c r="K388" i="10"/>
  <c r="M388" i="10"/>
  <c r="N388" i="10" s="1"/>
  <c r="K273" i="10"/>
  <c r="M273" i="10"/>
  <c r="N273" i="10" s="1"/>
  <c r="K314" i="10"/>
  <c r="M314" i="10"/>
  <c r="N314" i="10" s="1"/>
  <c r="M456" i="10"/>
  <c r="N456" i="10" s="1"/>
  <c r="K456" i="10"/>
  <c r="K66" i="10"/>
  <c r="M66" i="10"/>
  <c r="N66" i="10" s="1"/>
  <c r="M343" i="10"/>
  <c r="N343" i="10" s="1"/>
  <c r="K343" i="10"/>
  <c r="M259" i="10"/>
  <c r="N259" i="10" s="1"/>
  <c r="K259" i="10"/>
  <c r="K122" i="10"/>
  <c r="M122" i="10"/>
  <c r="N122" i="10" s="1"/>
  <c r="M115" i="10"/>
  <c r="N115" i="10" s="1"/>
  <c r="K115" i="10"/>
  <c r="M448" i="10"/>
  <c r="N448" i="10" s="1"/>
  <c r="K448" i="10"/>
  <c r="M400" i="10"/>
  <c r="N400" i="10" s="1"/>
  <c r="K400" i="10"/>
  <c r="M465" i="10"/>
  <c r="N465" i="10" s="1"/>
  <c r="K465" i="10"/>
  <c r="K228" i="10"/>
  <c r="M228" i="10"/>
  <c r="N228" i="10" s="1"/>
  <c r="M384" i="10"/>
  <c r="N384" i="10" s="1"/>
  <c r="K384" i="10"/>
  <c r="M286" i="10"/>
  <c r="N286" i="10" s="1"/>
  <c r="K286" i="10"/>
  <c r="K442" i="10"/>
  <c r="M442" i="10"/>
  <c r="N442" i="10" s="1"/>
  <c r="M245" i="10"/>
  <c r="N245" i="10" s="1"/>
  <c r="K245" i="10"/>
  <c r="M339" i="10"/>
  <c r="N339" i="10" s="1"/>
  <c r="K339" i="10"/>
  <c r="K62" i="10"/>
  <c r="M62" i="10"/>
  <c r="N62" i="10" s="1"/>
  <c r="R5" i="10"/>
  <c r="X9" i="10"/>
  <c r="R9" i="10"/>
  <c r="K200" i="10"/>
  <c r="M200" i="10"/>
  <c r="N200" i="10" s="1"/>
  <c r="K393" i="10"/>
  <c r="M393" i="10"/>
  <c r="N393" i="10" s="1"/>
  <c r="K80" i="10"/>
  <c r="M80" i="10"/>
  <c r="N80" i="10" s="1"/>
  <c r="K310" i="10"/>
  <c r="M310" i="10"/>
  <c r="N310" i="10" s="1"/>
  <c r="K404" i="10"/>
  <c r="M404" i="10"/>
  <c r="N404" i="10" s="1"/>
  <c r="M406" i="10"/>
  <c r="N406" i="10" s="1"/>
  <c r="K406" i="10"/>
  <c r="K60" i="10"/>
  <c r="M60" i="10"/>
  <c r="N60" i="10" s="1"/>
  <c r="K98" i="10"/>
  <c r="M98" i="10"/>
  <c r="N98" i="10" s="1"/>
  <c r="M65" i="10"/>
  <c r="N65" i="10" s="1"/>
  <c r="K65" i="10"/>
  <c r="M323" i="10"/>
  <c r="N323" i="10" s="1"/>
  <c r="K323" i="10"/>
  <c r="K419" i="10"/>
  <c r="M419" i="10"/>
  <c r="N419" i="10" s="1"/>
  <c r="K216" i="10"/>
  <c r="M216" i="10"/>
  <c r="N216" i="10" s="1"/>
  <c r="K103" i="10"/>
  <c r="M103" i="10"/>
  <c r="N103" i="10" s="1"/>
  <c r="M458" i="10"/>
  <c r="N458" i="10" s="1"/>
  <c r="K458" i="10"/>
  <c r="K84" i="10"/>
  <c r="M84" i="10"/>
  <c r="N84" i="10" s="1"/>
  <c r="K231" i="10"/>
  <c r="M231" i="10"/>
  <c r="N231" i="10" s="1"/>
  <c r="M106" i="10"/>
  <c r="N106" i="10" s="1"/>
  <c r="K106" i="10"/>
  <c r="M165" i="10"/>
  <c r="N165" i="10" s="1"/>
  <c r="K165" i="10"/>
  <c r="M186" i="10"/>
  <c r="N186" i="10" s="1"/>
  <c r="K186" i="10"/>
  <c r="K37" i="10"/>
  <c r="M37" i="10"/>
  <c r="N37" i="10" s="1"/>
  <c r="K134" i="10"/>
  <c r="M134" i="10"/>
  <c r="N134" i="10" s="1"/>
  <c r="M102" i="10"/>
  <c r="N102" i="10" s="1"/>
  <c r="K102" i="10"/>
  <c r="K111" i="10"/>
  <c r="M111" i="10"/>
  <c r="N111" i="10" s="1"/>
  <c r="K238" i="10"/>
  <c r="M238" i="10"/>
  <c r="N238" i="10" s="1"/>
  <c r="K402" i="10"/>
  <c r="M402" i="10"/>
  <c r="N402" i="10" s="1"/>
  <c r="M415" i="10"/>
  <c r="N415" i="10" s="1"/>
  <c r="K415" i="10"/>
  <c r="K320" i="10"/>
  <c r="M320" i="10"/>
  <c r="N320" i="10" s="1"/>
  <c r="K258" i="10"/>
  <c r="M258" i="10"/>
  <c r="N258" i="10" s="1"/>
  <c r="M441" i="10"/>
  <c r="N441" i="10" s="1"/>
  <c r="K441" i="10"/>
  <c r="K52" i="10"/>
  <c r="M52" i="10"/>
  <c r="N52" i="10" s="1"/>
  <c r="K71" i="10"/>
  <c r="M71" i="10"/>
  <c r="N71" i="10" s="1"/>
  <c r="K42" i="10"/>
  <c r="M42" i="10"/>
  <c r="N42" i="10" s="1"/>
  <c r="K280" i="10"/>
  <c r="M280" i="10"/>
  <c r="N280" i="10" s="1"/>
  <c r="M74" i="10"/>
  <c r="N74" i="10" s="1"/>
  <c r="K74" i="10"/>
  <c r="O11" i="10"/>
  <c r="M119" i="10"/>
  <c r="N119" i="10" s="1"/>
  <c r="K119" i="10"/>
  <c r="M148" i="10"/>
  <c r="N148" i="10" s="1"/>
  <c r="K148" i="10"/>
  <c r="M217" i="10"/>
  <c r="N217" i="10" s="1"/>
  <c r="K217" i="10"/>
  <c r="M250" i="10"/>
  <c r="N250" i="10" s="1"/>
  <c r="K250" i="10"/>
  <c r="K159" i="10"/>
  <c r="M159" i="10"/>
  <c r="N159" i="10" s="1"/>
  <c r="K167" i="10"/>
  <c r="M167" i="10"/>
  <c r="N167" i="10" s="1"/>
  <c r="K450" i="10"/>
  <c r="M450" i="10"/>
  <c r="N450" i="10" s="1"/>
  <c r="M417" i="10"/>
  <c r="N417" i="10" s="1"/>
  <c r="K417" i="10"/>
  <c r="K172" i="10"/>
  <c r="M172" i="10"/>
  <c r="N172" i="10" s="1"/>
  <c r="K223" i="10"/>
  <c r="M223" i="10"/>
  <c r="N223" i="10" s="1"/>
  <c r="M296" i="10"/>
  <c r="N296" i="10" s="1"/>
  <c r="K296" i="10"/>
  <c r="K248" i="10"/>
  <c r="M248" i="10"/>
  <c r="N248" i="10" s="1"/>
  <c r="M229" i="10"/>
  <c r="N229" i="10" s="1"/>
  <c r="K229" i="10"/>
  <c r="M392" i="10"/>
  <c r="N392" i="10" s="1"/>
  <c r="K392" i="10"/>
  <c r="M331" i="10"/>
  <c r="N331" i="10" s="1"/>
  <c r="K331" i="10"/>
  <c r="K88" i="10"/>
  <c r="M88" i="10"/>
  <c r="N88" i="10" s="1"/>
  <c r="M59" i="10"/>
  <c r="N59" i="10" s="1"/>
  <c r="K59" i="10"/>
  <c r="K315" i="10"/>
  <c r="M315" i="10"/>
  <c r="N315" i="10" s="1"/>
  <c r="K132" i="10"/>
  <c r="M132" i="10"/>
  <c r="N132" i="10" s="1"/>
  <c r="K149" i="10"/>
  <c r="M149" i="10"/>
  <c r="N149" i="10" s="1"/>
  <c r="M414" i="10"/>
  <c r="N414" i="10" s="1"/>
  <c r="K414" i="10"/>
  <c r="M109" i="10"/>
  <c r="N109" i="10" s="1"/>
  <c r="K109" i="10"/>
  <c r="K199" i="10"/>
  <c r="M199" i="10"/>
  <c r="N199" i="10" s="1"/>
  <c r="K207" i="10"/>
  <c r="M207" i="10"/>
  <c r="N207" i="10" s="1"/>
  <c r="M101" i="10"/>
  <c r="N101" i="10" s="1"/>
  <c r="K101" i="10"/>
  <c r="M377" i="10"/>
  <c r="N377" i="10" s="1"/>
  <c r="K377" i="10"/>
  <c r="K463" i="10"/>
  <c r="M463" i="10"/>
  <c r="N463" i="10" s="1"/>
  <c r="K275" i="10"/>
  <c r="M275" i="10"/>
  <c r="N275" i="10" s="1"/>
  <c r="M242" i="10"/>
  <c r="N242" i="10" s="1"/>
  <c r="K242" i="10"/>
  <c r="K281" i="10"/>
  <c r="M281" i="10"/>
  <c r="N281" i="10" s="1"/>
  <c r="M107" i="10"/>
  <c r="N107" i="10" s="1"/>
  <c r="K107" i="10"/>
  <c r="M221" i="10"/>
  <c r="N221" i="10" s="1"/>
  <c r="K221" i="10"/>
  <c r="M365" i="10"/>
  <c r="N365" i="10" s="1"/>
  <c r="K365" i="10"/>
  <c r="K137" i="10"/>
  <c r="M137" i="10"/>
  <c r="N137" i="10" s="1"/>
  <c r="K342" i="10"/>
  <c r="M342" i="10"/>
  <c r="N342" i="10" s="1"/>
  <c r="M338" i="10"/>
  <c r="N338" i="10" s="1"/>
  <c r="K338" i="10"/>
  <c r="E15" i="10"/>
  <c r="E16" i="10" s="1"/>
  <c r="E14" i="10"/>
  <c r="M69" i="10"/>
  <c r="N69" i="10" s="1"/>
  <c r="K69" i="10"/>
  <c r="K232" i="10"/>
  <c r="M232" i="10"/>
  <c r="N232" i="10" s="1"/>
  <c r="M56" i="10"/>
  <c r="N56" i="10" s="1"/>
  <c r="K56" i="10"/>
  <c r="M121" i="10"/>
  <c r="N121" i="10" s="1"/>
  <c r="K121" i="10"/>
  <c r="M67" i="10"/>
  <c r="N67" i="10" s="1"/>
  <c r="K67" i="10"/>
  <c r="M380" i="10"/>
  <c r="N380" i="10" s="1"/>
  <c r="K380" i="10"/>
  <c r="M453" i="10"/>
  <c r="N453" i="10" s="1"/>
  <c r="K453" i="10"/>
  <c r="K114" i="10"/>
  <c r="M114" i="10"/>
  <c r="N114" i="10" s="1"/>
  <c r="K170" i="10"/>
  <c r="M170" i="10"/>
  <c r="N170" i="10" s="1"/>
  <c r="M133" i="10"/>
  <c r="N133" i="10" s="1"/>
  <c r="K133" i="10"/>
  <c r="M195" i="10"/>
  <c r="N195" i="10" s="1"/>
  <c r="K195" i="10"/>
  <c r="M269" i="10"/>
  <c r="N269" i="10" s="1"/>
  <c r="K269" i="10"/>
  <c r="M225" i="10"/>
  <c r="N225" i="10" s="1"/>
  <c r="K225" i="10"/>
  <c r="M72" i="10"/>
  <c r="N72" i="10" s="1"/>
  <c r="K72" i="10"/>
  <c r="K168" i="10"/>
  <c r="M168" i="10"/>
  <c r="N168" i="10" s="1"/>
  <c r="M247" i="10"/>
  <c r="N247" i="10" s="1"/>
  <c r="K247" i="10"/>
  <c r="M196" i="10"/>
  <c r="N196" i="10" s="1"/>
  <c r="K196" i="10"/>
  <c r="M154" i="10"/>
  <c r="N154" i="10" s="1"/>
  <c r="K154" i="10"/>
  <c r="M278" i="10"/>
  <c r="N278" i="10" s="1"/>
  <c r="K278" i="10"/>
  <c r="K351" i="10"/>
  <c r="M351" i="10"/>
  <c r="N351" i="10" s="1"/>
  <c r="M255" i="10"/>
  <c r="N255" i="10" s="1"/>
  <c r="K255" i="10"/>
  <c r="M347" i="10"/>
  <c r="N347" i="10" s="1"/>
  <c r="K347" i="10"/>
  <c r="K246" i="10"/>
  <c r="M246" i="10"/>
  <c r="N246" i="10" s="1"/>
  <c r="K382" i="10"/>
  <c r="M382" i="10"/>
  <c r="N382" i="10" s="1"/>
  <c r="K113" i="10"/>
  <c r="M113" i="10"/>
  <c r="N113" i="10" s="1"/>
  <c r="K355" i="10"/>
  <c r="M355" i="10"/>
  <c r="N355" i="10" s="1"/>
  <c r="K407" i="10"/>
  <c r="M407" i="10"/>
  <c r="N407" i="10" s="1"/>
  <c r="M177" i="10"/>
  <c r="N177" i="10" s="1"/>
  <c r="K177" i="10"/>
  <c r="K164" i="10"/>
  <c r="M164" i="10"/>
  <c r="N164" i="10" s="1"/>
  <c r="K73" i="10"/>
  <c r="M73" i="10"/>
  <c r="N73" i="10" s="1"/>
  <c r="M209" i="10"/>
  <c r="N209" i="10" s="1"/>
  <c r="K209" i="10"/>
  <c r="M252" i="10"/>
  <c r="N252" i="10" s="1"/>
  <c r="K252" i="10"/>
  <c r="M227" i="10"/>
  <c r="N227" i="10" s="1"/>
  <c r="K227" i="10"/>
  <c r="K284" i="10"/>
  <c r="M284" i="10"/>
  <c r="N284" i="10" s="1"/>
  <c r="K30" i="10"/>
  <c r="M30" i="10"/>
  <c r="N30" i="10" s="1"/>
  <c r="M437" i="10"/>
  <c r="N437" i="10" s="1"/>
  <c r="K437" i="10"/>
  <c r="K19" i="10"/>
  <c r="M19" i="10"/>
  <c r="N19" i="10" s="1"/>
  <c r="K82" i="10"/>
  <c r="M82" i="10"/>
  <c r="N82" i="10" s="1"/>
  <c r="M61" i="10"/>
  <c r="N61" i="10" s="1"/>
  <c r="K61" i="10"/>
  <c r="M38" i="10"/>
  <c r="N38" i="10" s="1"/>
  <c r="K38" i="10"/>
  <c r="M219" i="10"/>
  <c r="N219" i="10" s="1"/>
  <c r="K219" i="10"/>
  <c r="K144" i="10"/>
  <c r="M144" i="10"/>
  <c r="N144" i="10" s="1"/>
  <c r="K460" i="10"/>
  <c r="M460" i="10"/>
  <c r="N460" i="10" s="1"/>
  <c r="M433" i="10"/>
  <c r="N433" i="10" s="1"/>
  <c r="K433" i="10"/>
  <c r="K179" i="10"/>
  <c r="M179" i="10"/>
  <c r="N179" i="10" s="1"/>
  <c r="K55" i="10"/>
  <c r="M55" i="10"/>
  <c r="N55" i="10" s="1"/>
  <c r="M188" i="10"/>
  <c r="N188" i="10" s="1"/>
  <c r="K188" i="10"/>
  <c r="K332" i="10"/>
  <c r="M332" i="10"/>
  <c r="N332" i="10" s="1"/>
  <c r="K213" i="10"/>
  <c r="M213" i="10"/>
  <c r="N213" i="10" s="1"/>
  <c r="K57" i="10"/>
  <c r="M57" i="10"/>
  <c r="N57" i="10" s="1"/>
  <c r="M116" i="10"/>
  <c r="N116" i="10" s="1"/>
  <c r="K116" i="10"/>
  <c r="M100" i="10"/>
  <c r="N100" i="10" s="1"/>
  <c r="K100" i="10"/>
  <c r="K46" i="10"/>
  <c r="M46" i="10"/>
  <c r="N46" i="10" s="1"/>
  <c r="K304" i="10"/>
  <c r="M304" i="10"/>
  <c r="N304" i="10" s="1"/>
  <c r="K89" i="10"/>
  <c r="M89" i="10"/>
  <c r="N89" i="10" s="1"/>
  <c r="M190" i="10"/>
  <c r="N190" i="10" s="1"/>
  <c r="K190" i="10"/>
  <c r="K298" i="10"/>
  <c r="M298" i="10"/>
  <c r="N298" i="10" s="1"/>
  <c r="M274" i="10"/>
  <c r="N274" i="10" s="1"/>
  <c r="K274" i="10"/>
  <c r="K189" i="10"/>
  <c r="M189" i="10"/>
  <c r="N189" i="10" s="1"/>
  <c r="M174" i="10"/>
  <c r="N174" i="10" s="1"/>
  <c r="K174" i="10"/>
  <c r="M140" i="10"/>
  <c r="N140" i="10" s="1"/>
  <c r="K140" i="10"/>
  <c r="M427" i="10"/>
  <c r="N427" i="10" s="1"/>
  <c r="K427" i="10"/>
  <c r="M185" i="10"/>
  <c r="N185" i="10" s="1"/>
  <c r="K185" i="10"/>
  <c r="K235" i="10"/>
  <c r="M235" i="10"/>
  <c r="N235" i="10" s="1"/>
  <c r="M316" i="10"/>
  <c r="N316" i="10" s="1"/>
  <c r="K316" i="10"/>
  <c r="K268" i="10"/>
  <c r="M268" i="10"/>
  <c r="N268" i="10" s="1"/>
  <c r="M249" i="10"/>
  <c r="N249" i="10" s="1"/>
  <c r="K249" i="10"/>
  <c r="M412" i="10"/>
  <c r="N412" i="10" s="1"/>
  <c r="K412" i="10"/>
  <c r="K95" i="10"/>
  <c r="M95" i="10"/>
  <c r="N95" i="10" s="1"/>
  <c r="K123" i="10"/>
  <c r="M123" i="10"/>
  <c r="N123" i="10" s="1"/>
  <c r="K126" i="10"/>
  <c r="M126" i="10"/>
  <c r="N126" i="10" s="1"/>
  <c r="K135" i="10"/>
  <c r="M135" i="10"/>
  <c r="N135" i="10" s="1"/>
  <c r="K197" i="10"/>
  <c r="M197" i="10"/>
  <c r="N197" i="10" s="1"/>
  <c r="K300" i="10"/>
  <c r="M300" i="10"/>
  <c r="N300" i="10" s="1"/>
  <c r="M99" i="10"/>
  <c r="N99" i="10" s="1"/>
  <c r="K99" i="10"/>
  <c r="M318" i="10"/>
  <c r="N318" i="10" s="1"/>
  <c r="K318" i="10"/>
  <c r="M105" i="10"/>
  <c r="N105" i="10" s="1"/>
  <c r="K105" i="10"/>
  <c r="M142" i="10"/>
  <c r="N142" i="10" s="1"/>
  <c r="K142" i="10"/>
  <c r="K345" i="10"/>
  <c r="M345" i="10"/>
  <c r="N345" i="10" s="1"/>
  <c r="M305" i="10"/>
  <c r="N305" i="10" s="1"/>
  <c r="K305" i="10"/>
  <c r="K411" i="10"/>
  <c r="M411" i="10"/>
  <c r="N411" i="10" s="1"/>
  <c r="K211" i="10"/>
  <c r="M211" i="10"/>
  <c r="N211" i="10" s="1"/>
  <c r="K178" i="10"/>
  <c r="M178" i="10"/>
  <c r="N178" i="10" s="1"/>
  <c r="M438" i="10"/>
  <c r="N438" i="10" s="1"/>
  <c r="K438" i="10"/>
  <c r="K192" i="10"/>
  <c r="M192" i="10"/>
  <c r="N192" i="10" s="1"/>
  <c r="K287" i="10"/>
  <c r="M287" i="10"/>
  <c r="N287" i="10" s="1"/>
  <c r="K336" i="10"/>
  <c r="M336" i="10"/>
  <c r="N336" i="10" s="1"/>
  <c r="M288" i="10"/>
  <c r="N288" i="10" s="1"/>
  <c r="K288" i="10"/>
  <c r="K432" i="10"/>
  <c r="M432" i="10"/>
  <c r="N432" i="10" s="1"/>
  <c r="K367" i="10"/>
  <c r="M367" i="10"/>
  <c r="N367" i="10" s="1"/>
  <c r="M169" i="10"/>
  <c r="N169" i="10" s="1"/>
  <c r="K169" i="10"/>
  <c r="K220" i="10"/>
  <c r="M220" i="10"/>
  <c r="N220" i="10" s="1"/>
  <c r="M146" i="10"/>
  <c r="N146" i="10" s="1"/>
  <c r="K146" i="10"/>
  <c r="K241" i="10"/>
  <c r="M241" i="10"/>
  <c r="N241" i="10" s="1"/>
  <c r="K313" i="10"/>
  <c r="M313" i="10"/>
  <c r="N313" i="10" s="1"/>
  <c r="M127" i="10"/>
  <c r="N127" i="10" s="1"/>
  <c r="K127" i="10"/>
  <c r="K391" i="10"/>
  <c r="M391" i="10"/>
  <c r="N391" i="10" s="1"/>
  <c r="M118" i="10"/>
  <c r="N118" i="10" s="1"/>
  <c r="K118" i="10"/>
  <c r="K152" i="10"/>
  <c r="M152" i="10"/>
  <c r="N152" i="10" s="1"/>
  <c r="M212" i="10"/>
  <c r="N212" i="10" s="1"/>
  <c r="K212" i="10"/>
  <c r="M395" i="10"/>
  <c r="N395" i="10" s="1"/>
  <c r="K395" i="10"/>
  <c r="K431" i="10"/>
  <c r="M431" i="10"/>
  <c r="N431" i="10" s="1"/>
  <c r="M418" i="10"/>
  <c r="N418" i="10" s="1"/>
  <c r="K418" i="10"/>
  <c r="K230" i="10"/>
  <c r="M230" i="10"/>
  <c r="N230" i="10" s="1"/>
  <c r="K193" i="10"/>
  <c r="M193" i="10"/>
  <c r="N193" i="10" s="1"/>
  <c r="M138" i="10"/>
  <c r="N138" i="10" s="1"/>
  <c r="K138" i="10"/>
  <c r="K222" i="10"/>
  <c r="M222" i="10"/>
  <c r="N222" i="10" s="1"/>
  <c r="M291" i="10"/>
  <c r="N291" i="10" s="1"/>
  <c r="K291" i="10"/>
  <c r="M356" i="10"/>
  <c r="N356" i="10" s="1"/>
  <c r="K356" i="10"/>
  <c r="M308" i="10"/>
  <c r="N308" i="10" s="1"/>
  <c r="K308" i="10"/>
  <c r="M289" i="10"/>
  <c r="N289" i="10" s="1"/>
  <c r="K289" i="10"/>
  <c r="K452" i="10"/>
  <c r="M452" i="10"/>
  <c r="N452" i="10" s="1"/>
  <c r="P19" i="10" l="1"/>
  <c r="L7" i="11" l="1"/>
  <c r="L6" i="11"/>
  <c r="L5" i="11"/>
  <c r="L4" i="11"/>
  <c r="L7" i="5"/>
  <c r="L6" i="5"/>
  <c r="L5" i="5"/>
  <c r="L4" i="5"/>
  <c r="H311" i="12"/>
  <c r="H89" i="12"/>
  <c r="H83" i="12"/>
  <c r="H35" i="12"/>
  <c r="M19" i="11" l="1"/>
  <c r="W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5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AD4" i="3"/>
  <c r="W28" i="11" l="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E14" i="11" l="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<sst xmlns="http://schemas.openxmlformats.org/spreadsheetml/2006/main" count="2274" uniqueCount="283">
  <si>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</si>
  <si>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</si>
  <si>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</si>
  <si>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</si>
  <si>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</si>
  <si>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</si>
  <si>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</si>
  <si>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</si>
  <si>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</si>
  <si>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</si>
  <si>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</si>
  <si>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</si>
  <si>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</si>
  <si>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</si>
  <si>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</si>
  <si>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</si>
  <si>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</si>
  <si>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</si>
  <si>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</si>
  <si>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</si>
  <si>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</si>
  <si>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</si>
  <si>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</si>
  <si>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</si>
  <si>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</si>
  <si>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</si>
  <si>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</si>
  <si>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</si>
  <si>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</si>
  <si>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</si>
  <si>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</si>
  <si>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</si>
  <si>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</si>
  <si>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</si>
  <si>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</si>
  <si>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</si>
  <si>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</si>
  <si>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</si>
  <si>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</si>
  <si>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</si>
  <si>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</si>
  <si>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</si>
  <si>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</si>
  <si>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</si>
  <si>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</si>
  <si>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</si>
  <si>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</si>
  <si>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</si>
  <si>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</si>
  <si>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</si>
  <si>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</si>
  <si>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</si>
  <si>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</si>
  <si>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</si>
  <si>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</si>
  <si>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</si>
  <si>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</si>
  <si>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</si>
  <si>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</si>
  <si>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</si>
  <si>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</si>
  <si>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</si>
  <si>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</si>
  <si>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</si>
  <si>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</si>
  <si>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</si>
  <si>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</si>
  <si>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</si>
  <si>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</si>
  <si>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</si>
  <si>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</si>
  <si>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</si>
  <si>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</si>
  <si>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</si>
  <si>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</si>
  <si>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</si>
  <si>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</si>
  <si>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</si>
  <si>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</si>
  <si>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</si>
  <si>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</si>
  <si>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</si>
  <si>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</si>
  <si>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</si>
  <si>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</si>
  <si>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</si>
  <si>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</si>
  <si>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</si>
  <si>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</si>
  <si>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</si>
  <si>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</si>
  <si>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</si>
  <si>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</si>
  <si>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</si>
  <si>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</si>
  <si>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</si>
  <si>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</si>
  <si>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</si>
  <si>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</si>
  <si>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</si>
  <si>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</si>
  <si>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</si>
  <si>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</si>
  <si>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</si>
  <si>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</si>
  <si>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</si>
  <si>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</si>
  <si>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</si>
  <si>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</si>
  <si>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</si>
  <si>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</si>
  <si>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</si>
  <si>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</si>
  <si>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</si>
  <si>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</si>
  <si>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</si>
  <si>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</si>
  <si>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</si>
  <si>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</si>
  <si>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</si>
  <si>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</si>
  <si>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</si>
  <si>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</si>
  <si>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</si>
  <si>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</si>
  <si>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</si>
  <si>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</si>
  <si>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</si>
  <si>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</si>
  <si>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</si>
  <si>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</si>
  <si>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</si>
  <si>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</si>
  <si>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</si>
  <si>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</si>
  <si>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</si>
  <si>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</si>
  <si>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</si>
  <si>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</si>
  <si>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</si>
  <si>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</si>
  <si>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</si>
  <si>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</si>
  <si>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</si>
  <si>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</si>
  <si>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</si>
  <si>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</si>
  <si>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</si>
  <si>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</si>
  <si>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</si>
  <si>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</si>
  <si>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</si>
  <si>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</si>
  <si>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</si>
  <si>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</si>
  <si>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</si>
  <si>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</si>
  <si>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</si>
  <si>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</si>
  <si>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</si>
  <si>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</si>
  <si>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</si>
  <si>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</si>
  <si>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</si>
  <si>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</si>
  <si>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</si>
  <si>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</si>
  <si>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</si>
  <si>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</si>
  <si>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</si>
  <si>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</si>
  <si>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</si>
  <si>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</si>
  <si>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</si>
  <si>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</si>
  <si>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</si>
  <si>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</si>
  <si>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</si>
  <si>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</si>
  <si>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</si>
  <si>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</si>
  <si>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</si>
  <si>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</si>
  <si>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</si>
  <si>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</si>
  <si>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</si>
  <si>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</si>
  <si>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</si>
  <si>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</si>
  <si>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</si>
  <si>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</si>
  <si>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</si>
  <si>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</si>
  <si>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</si>
  <si>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</si>
  <si>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</si>
  <si>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</si>
  <si>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</si>
  <si>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</si>
  <si>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</si>
  <si>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</si>
  <si>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</si>
  <si>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</si>
  <si>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</si>
  <si>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</si>
  <si>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</si>
  <si>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</si>
  <si>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</si>
  <si>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</si>
  <si>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</si>
  <si>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</si>
  <si>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</si>
  <si>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</si>
  <si>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</si>
  <si>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</si>
  <si>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</si>
  <si>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</si>
  <si>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</si>
  <si>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</si>
  <si>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</si>
  <si>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</si>
  <si>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</si>
  <si>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</si>
  <si>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</si>
  <si>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</si>
  <si>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</si>
  <si>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</si>
  <si>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</si>
  <si>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</si>
  <si>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</si>
  <si>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</si>
  <si>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</si>
  <si>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</si>
  <si>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</si>
  <si>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</si>
  <si>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</si>
  <si>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</si>
  <si>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</si>
  <si>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</si>
  <si>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</si>
  <si>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</si>
  <si>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</si>
  <si>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</si>
  <si>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</si>
  <si>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</si>
  <si>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</si>
  <si>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</si>
  <si>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</si>
  <si>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</si>
  <si>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</si>
  <si>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</si>
  <si>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</si>
  <si>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</si>
  <si>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</si>
  <si>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</si>
  <si>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</si>
  <si>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</si>
  <si>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</si>
  <si>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</si>
  <si>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</si>
  <si>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</si>
  <si>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</si>
  <si>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</si>
  <si>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</si>
  <si>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</si>
  <si>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</si>
  <si>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</si>
  <si>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</si>
  <si>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</si>
  <si>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</si>
  <si>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</si>
  <si>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</si>
  <si>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</si>
  <si>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</si>
  <si>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</si>
  <si>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</si>
  <si>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</si>
  <si>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</si>
  <si>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</si>
  <si>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</si>
  <si>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</si>
  <si>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</t>
    <phoneticPr fontId="1"/>
  </si>
  <si>
    <t>pair_style smatb # R0(A)   p       q     A(eV)   xi(eV)  Rcs(A)   Rc(A),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</si>
</sst>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1.148442582277188</c:v>
                </c:pt>
                <c:pt idx="1">
                  <c:v>0.60888877881041159</c:v>
                </c:pt>
                <c:pt idx="2">
                  <c:v>9.2847665696568923E-2</c:v>
                </c:pt>
                <c:pt idx="3">
                  <c:v>-0.40050367084506805</c:v>
                </c:pt>
                <c:pt idx="4">
                  <c:v>-0.87196170063680534</c:v>
                </c:pt>
                <c:pt idx="5">
                  <c:v>-1.3222972553507506</c:v>
                </c:pt>
                <c:pt idx="6">
                  <c:v>-1.7522563107621021</c:v>
                </c:pt>
                <c:pt idx="7">
                  <c:v>-2.1625607461122494</c:v>
                </c:pt>
                <c:pt idx="8">
                  <c:v>-2.5539090812281429</c:v>
                </c:pt>
                <c:pt idx="9">
                  <c:v>-2.926977192026742</c:v>
                </c:pt>
                <c:pt idx="10">
                  <c:v>-3.2824190050160929</c:v>
                </c:pt>
                <c:pt idx="11">
                  <c:v>-3.6208671713878311</c:v>
                </c:pt>
                <c:pt idx="12">
                  <c:v>-3.9429337212795272</c:v>
                </c:pt>
                <c:pt idx="13">
                  <c:v>-4.2492106987694802</c:v>
                </c:pt>
                <c:pt idx="14">
                  <c:v>-4.5402707781510268</c:v>
                </c:pt>
                <c:pt idx="15">
                  <c:v>-4.8166678620184129</c:v>
                </c:pt>
                <c:pt idx="16">
                  <c:v>-5.0789376616816311</c:v>
                </c:pt>
                <c:pt idx="17">
                  <c:v>-5.3275982604133514</c:v>
                </c:pt>
                <c:pt idx="18">
                  <c:v>-5.563150660017194</c:v>
                </c:pt>
                <c:pt idx="19">
                  <c:v>-5.7860793111931406</c:v>
                </c:pt>
                <c:pt idx="20">
                  <c:v>-5.9968526281626486</c:v>
                </c:pt>
                <c:pt idx="21">
                  <c:v>-6.1959234880033449</c:v>
                </c:pt>
                <c:pt idx="22">
                  <c:v>-6.3837297151306469</c:v>
                </c:pt>
                <c:pt idx="23">
                  <c:v>-6.560694551351629</c:v>
                </c:pt>
                <c:pt idx="24">
                  <c:v>-6.727227111904579</c:v>
                </c:pt>
                <c:pt idx="25">
                  <c:v>-6.8837228278863085</c:v>
                </c:pt>
                <c:pt idx="26">
                  <c:v>-7.0305638754580748</c:v>
                </c:pt>
                <c:pt idx="27">
                  <c:v>-7.1681195922101226</c:v>
                </c:pt>
                <c:pt idx="28">
                  <c:v>-7.2967468810543101</c:v>
                </c:pt>
                <c:pt idx="29">
                  <c:v>-7.416790602003978</c:v>
                </c:pt>
                <c:pt idx="30">
                  <c:v>-7.5285839521902185</c:v>
                </c:pt>
                <c:pt idx="31">
                  <c:v>-7.6324488344540695</c:v>
                </c:pt>
                <c:pt idx="32">
                  <c:v>-7.7286962148444669</c:v>
                </c:pt>
                <c:pt idx="33">
                  <c:v>-7.8176264693428568</c:v>
                </c:pt>
                <c:pt idx="34">
                  <c:v>-7.8995297201262042</c:v>
                </c:pt>
                <c:pt idx="35">
                  <c:v>-7.9746861616714897</c:v>
                </c:pt>
                <c:pt idx="36">
                  <c:v>-8.0433663769963122</c:v>
                </c:pt>
                <c:pt idx="37">
                  <c:v>-8.1058316443219702</c:v>
                </c:pt>
                <c:pt idx="38">
                  <c:v>-8.1623342344372922</c:v>
                </c:pt>
                <c:pt idx="39">
                  <c:v>-8.2131176990338179</c:v>
                </c:pt>
                <c:pt idx="40">
                  <c:v>-8.2584171502751751</c:v>
                </c:pt>
                <c:pt idx="41">
                  <c:v>-8.2984595318562704</c:v>
                </c:pt>
                <c:pt idx="42">
                  <c:v>-8.3334638818005367</c:v>
                </c:pt>
                <c:pt idx="43">
                  <c:v>-8.3636415872367191</c:v>
                </c:pt>
                <c:pt idx="44">
                  <c:v>-8.38919663138965</c:v>
                </c:pt>
                <c:pt idx="45">
                  <c:v>-8.4103258330130011</c:v>
                </c:pt>
                <c:pt idx="46">
                  <c:v>-8.4272190784855407</c:v>
                </c:pt>
                <c:pt idx="47">
                  <c:v>-8.4400595467860793</c:v>
                </c:pt>
                <c:pt idx="48">
                  <c:v>-8.4490239275563379</c:v>
                </c:pt>
                <c:pt idx="49">
                  <c:v>-8.4542826324549409</c:v>
                </c:pt>
                <c:pt idx="50">
                  <c:v>-8.4559999999999995</c:v>
                </c:pt>
                <c:pt idx="51">
                  <c:v>-8.4543344940922349</c:v>
                </c:pt>
                <c:pt idx="52">
                  <c:v>-8.4494388964050167</c:v>
                </c:pt>
                <c:pt idx="53">
                  <c:v>-8.4414604928224897</c:v>
                </c:pt>
                <c:pt idx="54">
                  <c:v>-8.4305412541017724</c:v>
                </c:pt>
                <c:pt idx="55">
                  <c:v>-8.4168180109302089</c:v>
                </c:pt>
                <c:pt idx="56">
                  <c:v>-8.4004226235437951</c:v>
                </c:pt>
                <c:pt idx="57">
                  <c:v>-8.3814821460681337</c:v>
                </c:pt>
                <c:pt idx="58">
                  <c:v>-8.3601189857387226</c:v>
                </c:pt>
                <c:pt idx="59">
                  <c:v>-8.3364510571528214</c:v>
                </c:pt>
                <c:pt idx="60">
                  <c:v>-8.3105919317008592</c:v>
                </c:pt>
                <c:pt idx="61">
                  <c:v>-8.2826509823210923</c:v>
                </c:pt>
                <c:pt idx="62">
                  <c:v>-8.2527335237170636</c:v>
                </c:pt>
                <c:pt idx="63">
                  <c:v>-8.2209409481734763</c:v>
                </c:pt>
                <c:pt idx="64">
                  <c:v>-8.1873708571021329</c:v>
                </c:pt>
                <c:pt idx="65">
                  <c:v>-8.1521171884458923</c:v>
                </c:pt>
                <c:pt idx="66">
                  <c:v>-8.1152703400648125</c:v>
                </c:pt>
                <c:pt idx="67">
                  <c:v>-8.0769172892251557</c:v>
                </c:pt>
                <c:pt idx="68">
                  <c:v>-8.0371417083084395</c:v>
                </c:pt>
                <c:pt idx="69">
                  <c:v>-7.9960240768542814</c:v>
                </c:pt>
                <c:pt idx="70">
                  <c:v>-7.9536417900475636</c:v>
                </c:pt>
                <c:pt idx="71">
                  <c:v>-7.910069263757225</c:v>
                </c:pt>
                <c:pt idx="72">
                  <c:v>-7.8653780362308838</c:v>
                </c:pt>
                <c:pt idx="73">
                  <c:v>-7.8196368665464355</c:v>
                </c:pt>
                <c:pt idx="74">
                  <c:v>-7.7729118299189439</c:v>
                </c:pt>
                <c:pt idx="75">
                  <c:v>-7.7252664099581398</c:v>
                </c:pt>
                <c:pt idx="76">
                  <c:v>-7.6767615879692102</c:v>
                </c:pt>
                <c:pt idx="77">
                  <c:v>-7.6274559293867679</c:v>
                </c:pt>
                <c:pt idx="78">
                  <c:v>-7.5774056674293346</c:v>
                </c:pt>
                <c:pt idx="79">
                  <c:v>-7.5266647840590801</c:v>
                </c:pt>
                <c:pt idx="80">
                  <c:v>-7.4752850883291062</c:v>
                </c:pt>
                <c:pt idx="81">
                  <c:v>-7.4233162921981872</c:v>
                </c:pt>
                <c:pt idx="82">
                  <c:v>-7.3708060838904519</c:v>
                </c:pt>
                <c:pt idx="83">
                  <c:v>-7.3178001988753563</c:v>
                </c:pt>
                <c:pt idx="84">
                  <c:v>-7.2643424885409678</c:v>
                </c:pt>
                <c:pt idx="85">
                  <c:v>-7.2104749866314677</c:v>
                </c:pt>
                <c:pt idx="86">
                  <c:v>-7.1562379735177855</c:v>
                </c:pt>
                <c:pt idx="87">
                  <c:v>-7.1016700383680833</c:v>
                </c:pt>
                <c:pt idx="88">
                  <c:v>-7.0468081392830211</c:v>
                </c:pt>
                <c:pt idx="89">
                  <c:v>-6.9916876614586752</c:v>
                </c:pt>
                <c:pt idx="90">
                  <c:v>-6.93634247343822</c:v>
                </c:pt>
                <c:pt idx="91">
                  <c:v>-6.8808049815116359</c:v>
                </c:pt>
                <c:pt idx="92">
                  <c:v>-6.8251061823209502</c:v>
                </c:pt>
                <c:pt idx="93">
                  <c:v>-6.7692757137268424</c:v>
                </c:pt>
                <c:pt idx="94">
                  <c:v>-6.7133419039907567</c:v>
                </c:pt>
                <c:pt idx="95">
                  <c:v>-6.6573318193250772</c:v>
                </c:pt>
                <c:pt idx="96">
                  <c:v>-6.6012713098623514</c:v>
                </c:pt>
                <c:pt idx="97">
                  <c:v>-6.5451850540930394</c:v>
                </c:pt>
                <c:pt idx="98">
                  <c:v>-6.489096601819762</c:v>
                </c:pt>
                <c:pt idx="99">
                  <c:v>-6.4330284156746469</c:v>
                </c:pt>
                <c:pt idx="100">
                  <c:v>-6.3770019112449035</c:v>
                </c:pt>
                <c:pt idx="101">
                  <c:v>-6.3210374958504785</c:v>
                </c:pt>
                <c:pt idx="102">
                  <c:v>-6.2651546060162913</c:v>
                </c:pt>
                <c:pt idx="103">
                  <c:v>-6.2093717436802658</c:v>
                </c:pt>
                <c:pt idx="104">
                  <c:v>-6.1537065111771936</c:v>
                </c:pt>
                <c:pt idx="105">
                  <c:v>-6.09817564503716</c:v>
                </c:pt>
                <c:pt idx="106">
                  <c:v>-6.0427950486362292</c:v>
                </c:pt>
                <c:pt idx="107">
                  <c:v>-5.9875798237358238</c:v>
                </c:pt>
                <c:pt idx="108">
                  <c:v>-5.9325443009462129</c:v>
                </c:pt>
                <c:pt idx="109">
                  <c:v>-5.8777020691484214</c:v>
                </c:pt>
                <c:pt idx="110">
                  <c:v>-5.8230660039078552</c:v>
                </c:pt>
                <c:pt idx="111">
                  <c:v>-5.7686482949118796</c:v>
                </c:pt>
                <c:pt idx="112">
                  <c:v>-5.7144604724627017</c:v>
                </c:pt>
                <c:pt idx="113">
                  <c:v>-5.6605134330558338</c:v>
                </c:pt>
                <c:pt idx="114">
                  <c:v>-5.6068174640736155</c:v>
                </c:pt>
                <c:pt idx="115">
                  <c:v>-5.5533822676222719</c:v>
                </c:pt>
                <c:pt idx="116">
                  <c:v>-5.5002169835401968</c:v>
                </c:pt>
                <c:pt idx="117">
                  <c:v>-5.447330211604239</c:v>
                </c:pt>
                <c:pt idx="118">
                  <c:v>-5.3947300329600063</c:v>
                </c:pt>
                <c:pt idx="119">
                  <c:v>-5.342424030801344</c:v>
                </c:pt>
                <c:pt idx="120">
                  <c:v>-5.2904193103234647</c:v>
                </c:pt>
                <c:pt idx="121">
                  <c:v>-5.2387225179733177</c:v>
                </c:pt>
                <c:pt idx="122">
                  <c:v>-5.1873398600202165</c:v>
                </c:pt>
                <c:pt idx="123">
                  <c:v>-5.1362771204689004</c:v>
                </c:pt>
                <c:pt idx="124">
                  <c:v>-5.0855396783366107</c:v>
                </c:pt>
                <c:pt idx="125">
                  <c:v>-5.0351325243150491</c:v>
                </c:pt>
                <c:pt idx="126">
                  <c:v>-4.9850602768374506</c:v>
                </c:pt>
                <c:pt idx="127">
                  <c:v>-4.9353271975703921</c:v>
                </c:pt>
                <c:pt idx="128">
                  <c:v>-4.8859372063493138</c:v>
                </c:pt>
                <c:pt idx="129">
                  <c:v>-4.8368938955761882</c:v>
                </c:pt>
                <c:pt idx="130">
                  <c:v>-4.7882005440971467</c:v>
                </c:pt>
                <c:pt idx="131">
                  <c:v>-4.7398601305773571</c:v>
                </c:pt>
                <c:pt idx="132">
                  <c:v>-4.6918753463898915</c:v>
                </c:pt>
                <c:pt idx="133">
                  <c:v>-4.6442486080347898</c:v>
                </c:pt>
                <c:pt idx="134">
                  <c:v>-4.5969820691040235</c:v>
                </c:pt>
                <c:pt idx="135">
                  <c:v>-4.5500776318076124</c:v>
                </c:pt>
                <c:pt idx="136">
                  <c:v>-4.5035369580755535</c:v>
                </c:pt>
                <c:pt idx="137">
                  <c:v>-4.4573614802499275</c:v>
                </c:pt>
                <c:pt idx="138">
                  <c:v>-4.4115524113809164</c:v>
                </c:pt>
                <c:pt idx="139">
                  <c:v>-4.3661107551401885</c:v>
                </c:pt>
                <c:pt idx="140">
                  <c:v>-4.3210373153645598</c:v>
                </c:pt>
                <c:pt idx="141">
                  <c:v>-4.2763327052425222</c:v>
                </c:pt>
                <c:pt idx="142">
                  <c:v>-4.2319973561557562</c:v>
                </c:pt>
                <c:pt idx="143">
                  <c:v>-4.1880315261874266</c:v>
                </c:pt>
                <c:pt idx="144">
                  <c:v>-4.1444353083086183</c:v>
                </c:pt>
                <c:pt idx="145">
                  <c:v>-4.101208638253973</c:v>
                </c:pt>
                <c:pt idx="146">
                  <c:v>-4.0583513020971793</c:v>
                </c:pt>
                <c:pt idx="147">
                  <c:v>-4.01586294353665</c:v>
                </c:pt>
                <c:pt idx="148">
                  <c:v>-3.973743070901405</c:v>
                </c:pt>
                <c:pt idx="149">
                  <c:v>-3.931991063886815</c:v>
                </c:pt>
                <c:pt idx="150">
                  <c:v>-3.8906061800295952</c:v>
                </c:pt>
                <c:pt idx="151">
                  <c:v>-3.8495875609311079</c:v>
                </c:pt>
                <c:pt idx="152">
                  <c:v>-3.8089342382377414</c:v>
                </c:pt>
                <c:pt idx="153">
                  <c:v>-3.7686451393868592</c:v>
                </c:pt>
                <c:pt idx="154">
                  <c:v>-3.7287190931265353</c:v>
                </c:pt>
                <c:pt idx="155">
                  <c:v>-3.6891548348170193</c:v>
                </c:pt>
                <c:pt idx="156">
                  <c:v>-3.6499510115216172</c:v>
                </c:pt>
                <c:pt idx="157">
                  <c:v>-3.6111061868944256</c:v>
                </c:pt>
                <c:pt idx="158">
                  <c:v>-3.5726188458721215</c:v>
                </c:pt>
                <c:pt idx="159">
                  <c:v>-3.5344873991767516</c:v>
                </c:pt>
                <c:pt idx="160">
                  <c:v>-3.4967101876362614</c:v>
                </c:pt>
                <c:pt idx="161">
                  <c:v>-3.4592854863292719</c:v>
                </c:pt>
                <c:pt idx="162">
                  <c:v>-3.4222115085603937</c:v>
                </c:pt>
                <c:pt idx="163">
                  <c:v>-3.3854864096721617</c:v>
                </c:pt>
                <c:pt idx="164">
                  <c:v>-3.3491082906994949</c:v>
                </c:pt>
                <c:pt idx="165">
                  <c:v>-3.3130752018723411</c:v>
                </c:pt>
                <c:pt idx="166">
                  <c:v>-3.2773851459720329</c:v>
                </c:pt>
                <c:pt idx="167">
                  <c:v>-3.2420360815466607</c:v>
                </c:pt>
                <c:pt idx="168">
                  <c:v>-3.2070259259905995</c:v>
                </c:pt>
                <c:pt idx="169">
                  <c:v>-3.1723525584931718</c:v>
                </c:pt>
                <c:pt idx="170">
                  <c:v>-3.1380138228612342</c:v>
                </c:pt>
                <c:pt idx="171">
                  <c:v>-3.1040075302203323</c:v>
                </c:pt>
                <c:pt idx="172">
                  <c:v>-3.0703314615989168</c:v>
                </c:pt>
                <c:pt idx="173">
                  <c:v>-3.0369833703999372</c:v>
                </c:pt>
                <c:pt idx="174">
                  <c:v>-3.0039609847640198</c:v>
                </c:pt>
                <c:pt idx="175">
                  <c:v>-2.9712620098282492</c:v>
                </c:pt>
                <c:pt idx="176">
                  <c:v>-2.9388841298844932</c:v>
                </c:pt>
                <c:pt idx="177">
                  <c:v>-2.9068250104410089</c:v>
                </c:pt>
                <c:pt idx="178">
                  <c:v>-2.8750823001910089</c:v>
                </c:pt>
                <c:pt idx="179">
                  <c:v>-2.843653632891681</c:v>
                </c:pt>
                <c:pt idx="180">
                  <c:v>-2.8125366291570826</c:v>
                </c:pt>
                <c:pt idx="181">
                  <c:v>-2.7817288981681725</c:v>
                </c:pt>
                <c:pt idx="182">
                  <c:v>-2.7512280393031707</c:v>
                </c:pt>
                <c:pt idx="183">
                  <c:v>-2.7210316436912931</c:v>
                </c:pt>
                <c:pt idx="184">
                  <c:v>-2.6911372956928132</c:v>
                </c:pt>
                <c:pt idx="185">
                  <c:v>-2.6615425743083154</c:v>
                </c:pt>
                <c:pt idx="186">
                  <c:v>-2.6322450545198786</c:v>
                </c:pt>
                <c:pt idx="187">
                  <c:v>-2.6032423085668563</c:v>
                </c:pt>
                <c:pt idx="188">
                  <c:v>-2.5745319071588115</c:v>
                </c:pt>
                <c:pt idx="189">
                  <c:v>-2.5461114206280748</c:v>
                </c:pt>
                <c:pt idx="190">
                  <c:v>-2.5179784200243289</c:v>
                </c:pt>
                <c:pt idx="191">
                  <c:v>-2.490130478153501</c:v>
                </c:pt>
                <c:pt idx="192">
                  <c:v>-2.4625651705631948</c:v>
                </c:pt>
                <c:pt idx="193">
                  <c:v>-2.4352800764768046</c:v>
                </c:pt>
                <c:pt idx="194">
                  <c:v>-2.4082727796783705</c:v>
                </c:pt>
                <c:pt idx="195">
                  <c:v>-2.3815408693501752</c:v>
                </c:pt>
                <c:pt idx="196">
                  <c:v>-2.3550819408649888</c:v>
                </c:pt>
                <c:pt idx="197">
                  <c:v>-2.3288935965348339</c:v>
                </c:pt>
                <c:pt idx="198">
                  <c:v>-2.302973446318032</c:v>
                </c:pt>
                <c:pt idx="199">
                  <c:v>-2.2773191084862758</c:v>
                </c:pt>
                <c:pt idx="200">
                  <c:v>-2.2519282102533578</c:v>
                </c:pt>
                <c:pt idx="201">
                  <c:v>-2.2267983883671825</c:v>
                </c:pt>
                <c:pt idx="202">
                  <c:v>-2.2019272896665778</c:v>
                </c:pt>
                <c:pt idx="203">
                  <c:v>-2.1773125716044013</c:v>
                </c:pt>
                <c:pt idx="204">
                  <c:v>-2.1529519027383679</c:v>
                </c:pt>
                <c:pt idx="205">
                  <c:v>-2.1288429631909702</c:v>
                </c:pt>
                <c:pt idx="206">
                  <c:v>-2.1049834450798226</c:v>
                </c:pt>
                <c:pt idx="207">
                  <c:v>-2.0813710529197031</c:v>
                </c:pt>
                <c:pt idx="208">
                  <c:v>-2.05800350399752</c:v>
                </c:pt>
                <c:pt idx="209">
                  <c:v>-2.0348785287213884</c:v>
                </c:pt>
                <c:pt idx="210">
                  <c:v>-2.0119938709449534</c:v>
                </c:pt>
                <c:pt idx="211">
                  <c:v>-1.9893472882680538</c:v>
                </c:pt>
                <c:pt idx="212">
                  <c:v>-1.9669365523147888</c:v>
                </c:pt>
                <c:pt idx="213">
                  <c:v>-1.9447594489899893</c:v>
                </c:pt>
                <c:pt idx="214">
                  <c:v>-1.9228137787150785</c:v>
                </c:pt>
                <c:pt idx="215">
                  <c:v>-1.9010973566442617</c:v>
                </c:pt>
                <c:pt idx="216">
                  <c:v>-1.8796080128619375</c:v>
                </c:pt>
                <c:pt idx="217">
                  <c:v>-1.8583435925622105</c:v>
                </c:pt>
                <c:pt idx="218">
                  <c:v>-1.8373019562113311</c:v>
                </c:pt>
                <c:pt idx="219">
                  <c:v>-1.8164809796938695</c:v>
                </c:pt>
                <c:pt idx="220">
                  <c:v>-1.7958785544433882</c:v>
                </c:pt>
                <c:pt idx="221">
                  <c:v>-1.7754925875583647</c:v>
                </c:pt>
                <c:pt idx="222">
                  <c:v>-1.7553210019040613</c:v>
                </c:pt>
                <c:pt idx="223">
                  <c:v>-1.7353617362010416</c:v>
                </c:pt>
                <c:pt idx="224">
                  <c:v>-1.7156127451009728</c:v>
                </c:pt>
                <c:pt idx="225">
                  <c:v>-1.6960719992503579</c:v>
                </c:pt>
                <c:pt idx="226">
                  <c:v>-1.6767374853428003</c:v>
                </c:pt>
                <c:pt idx="227">
                  <c:v>-1.6576072061603708</c:v>
                </c:pt>
                <c:pt idx="228">
                  <c:v>-1.6386791806046497</c:v>
                </c:pt>
                <c:pt idx="229">
                  <c:v>-1.6199514437179667</c:v>
                </c:pt>
                <c:pt idx="230">
                  <c:v>-1.6014220466953617</c:v>
                </c:pt>
                <c:pt idx="231">
                  <c:v>-1.5830890568877449</c:v>
                </c:pt>
                <c:pt idx="232">
                  <c:v>-1.5649505577967433</c:v>
                </c:pt>
                <c:pt idx="233">
                  <c:v>-1.5470046490616716</c:v>
                </c:pt>
                <c:pt idx="234">
                  <c:v>-1.5292494464390745</c:v>
                </c:pt>
                <c:pt idx="235">
                  <c:v>-1.5116830817752409</c:v>
                </c:pt>
                <c:pt idx="236">
                  <c:v>-1.4943037029720994</c:v>
                </c:pt>
                <c:pt idx="237">
                  <c:v>-1.4771094739468713</c:v>
                </c:pt>
                <c:pt idx="238">
                  <c:v>-1.4600985745858457</c:v>
                </c:pt>
                <c:pt idx="239">
                  <c:v>-1.4432692006926235</c:v>
                </c:pt>
                <c:pt idx="240">
                  <c:v>-1.4266195639311736</c:v>
                </c:pt>
                <c:pt idx="241">
                  <c:v>-1.4101478917640049</c:v>
                </c:pt>
                <c:pt idx="242">
                  <c:v>-1.3938524273857782</c:v>
                </c:pt>
                <c:pt idx="243">
                  <c:v>-1.3777314296526342</c:v>
                </c:pt>
                <c:pt idx="244">
                  <c:v>-1.3617831730075276</c:v>
                </c:pt>
                <c:pt idx="245">
                  <c:v>-1.3460059474018253</c:v>
                </c:pt>
                <c:pt idx="246">
                  <c:v>-1.3303980582134363</c:v>
                </c:pt>
                <c:pt idx="247">
                  <c:v>-1.3149578261616996</c:v>
                </c:pt>
                <c:pt idx="248">
                  <c:v>-1.2996835872192807</c:v>
                </c:pt>
                <c:pt idx="249">
                  <c:v>-1.2845736925212794</c:v>
                </c:pt>
                <c:pt idx="250">
                  <c:v>-1.2696265082717799</c:v>
                </c:pt>
                <c:pt idx="251">
                  <c:v>-1.2548404156480293</c:v>
                </c:pt>
                <c:pt idx="252">
                  <c:v>-1.2402138107024423</c:v>
                </c:pt>
                <c:pt idx="253">
                  <c:v>-1.2257451042626222</c:v>
                </c:pt>
                <c:pt idx="254">
                  <c:v>-1.2114327218295553</c:v>
                </c:pt>
                <c:pt idx="255">
                  <c:v>-1.1972751034741635</c:v>
                </c:pt>
                <c:pt idx="256">
                  <c:v>-1.1832707037323618</c:v>
                </c:pt>
                <c:pt idx="257">
                  <c:v>-1.1694179914987748</c:v>
                </c:pt>
                <c:pt idx="258">
                  <c:v>-1.1557154499192492</c:v>
                </c:pt>
                <c:pt idx="259">
                  <c:v>-1.1421615762823065</c:v>
                </c:pt>
                <c:pt idx="260">
                  <c:v>-1.128754881909688</c:v>
                </c:pt>
                <c:pt idx="261">
                  <c:v>-1.1154938920459954</c:v>
                </c:pt>
                <c:pt idx="262">
                  <c:v>-1.1023771457477671</c:v>
                </c:pt>
                <c:pt idx="263">
                  <c:v>-1.08940319577186</c:v>
                </c:pt>
                <c:pt idx="264">
                  <c:v>-1.0765706084634239</c:v>
                </c:pt>
                <c:pt idx="265">
                  <c:v>-1.0638779636433979</c:v>
                </c:pt>
                <c:pt idx="266">
                  <c:v>-1.0513238544958308</c:v>
                </c:pt>
                <c:pt idx="267">
                  <c:v>-1.0389068874549108</c:v>
                </c:pt>
                <c:pt idx="268">
                  <c:v>-1.0266256820919353</c:v>
                </c:pt>
                <c:pt idx="269">
                  <c:v>-1.0144788710021571</c:v>
                </c:pt>
                <c:pt idx="270">
                  <c:v>-1.0024650996917714</c:v>
                </c:pt>
                <c:pt idx="271">
                  <c:v>-0.99058302646491869</c:v>
                </c:pt>
                <c:pt idx="272">
                  <c:v>-0.97883132231091841</c:v>
                </c:pt>
                <c:pt idx="273">
                  <c:v>-0.96720867079164818</c:v>
                </c:pt>
                <c:pt idx="274">
                  <c:v>-0.95571376792931695</c:v>
                </c:pt>
                <c:pt idx="275">
                  <c:v>-0.94434532209449962</c:v>
                </c:pt>
                <c:pt idx="276">
                  <c:v>-0.93310205389461864</c:v>
                </c:pt>
                <c:pt idx="277">
                  <c:v>-0.92198269606279004</c:v>
                </c:pt>
                <c:pt idx="278">
                  <c:v>-0.91098599334725983</c:v>
                </c:pt>
                <c:pt idx="279">
                  <c:v>-0.90011070240127511</c:v>
                </c:pt>
                <c:pt idx="280">
                  <c:v>-0.88935559167359513</c:v>
                </c:pt>
                <c:pt idx="281">
                  <c:v>-0.87871944129950708</c:v>
                </c:pt>
                <c:pt idx="282">
                  <c:v>-0.8682010429925876</c:v>
                </c:pt>
                <c:pt idx="283">
                  <c:v>-0.85779919993706899</c:v>
                </c:pt>
                <c:pt idx="284">
                  <c:v>-0.84751272668088051</c:v>
                </c:pt>
                <c:pt idx="285">
                  <c:v>-0.83734044902946603</c:v>
                </c:pt>
                <c:pt idx="286">
                  <c:v>-0.82728120394028115</c:v>
                </c:pt>
                <c:pt idx="287">
                  <c:v>-0.81733383941814619</c:v>
                </c:pt>
                <c:pt idx="288">
                  <c:v>-0.80749721441127675</c:v>
                </c:pt>
                <c:pt idx="289">
                  <c:v>-0.79777019870820443</c:v>
                </c:pt>
                <c:pt idx="290">
                  <c:v>-0.78815167283545884</c:v>
                </c:pt>
                <c:pt idx="291">
                  <c:v>-0.77864052795615635</c:v>
                </c:pt>
                <c:pt idx="292">
                  <c:v>-0.76923566576935165</c:v>
                </c:pt>
                <c:pt idx="293">
                  <c:v>-0.75993599841031723</c:v>
                </c:pt>
                <c:pt idx="294">
                  <c:v>-0.75074044835164477</c:v>
                </c:pt>
                <c:pt idx="295">
                  <c:v>-0.74164794830529279</c:v>
                </c:pt>
                <c:pt idx="296">
                  <c:v>-0.73265744112543774</c:v>
                </c:pt>
                <c:pt idx="297">
                  <c:v>-0.72376787971228518</c:v>
                </c:pt>
                <c:pt idx="298">
                  <c:v>-0.71497822691673252</c:v>
                </c:pt>
                <c:pt idx="299">
                  <c:v>-0.7062874554459998</c:v>
                </c:pt>
                <c:pt idx="300">
                  <c:v>-0.69769454777008522</c:v>
                </c:pt>
                <c:pt idx="301">
                  <c:v>-0.68919849602919425</c:v>
                </c:pt>
                <c:pt idx="302">
                  <c:v>-0.6807983019420315</c:v>
                </c:pt>
                <c:pt idx="303">
                  <c:v>-0.6724929767150688</c:v>
                </c:pt>
                <c:pt idx="304">
                  <c:v>-0.66428154095264058</c:v>
                </c:pt>
                <c:pt idx="305">
                  <c:v>-0.65616302456801379</c:v>
                </c:pt>
                <c:pt idx="306">
                  <c:v>-0.64813646669531833</c:v>
                </c:pt>
                <c:pt idx="307">
                  <c:v>-0.6402009156024463</c:v>
                </c:pt>
                <c:pt idx="308">
                  <c:v>-0.63235542860477301</c:v>
                </c:pt>
                <c:pt idx="309">
                  <c:v>-0.62459907197983366</c:v>
                </c:pt>
                <c:pt idx="310">
                  <c:v>-0.61693092088287671</c:v>
                </c:pt>
                <c:pt idx="311">
                  <c:v>-0.60935005926330288</c:v>
                </c:pt>
                <c:pt idx="312">
                  <c:v>-0.60185557978199489</c:v>
                </c:pt>
                <c:pt idx="313">
                  <c:v>-0.59444658372952119</c:v>
                </c:pt>
                <c:pt idx="314">
                  <c:v>-0.58712218094521496</c:v>
                </c:pt>
                <c:pt idx="315">
                  <c:v>-0.57988148973711862</c:v>
                </c:pt>
                <c:pt idx="316">
                  <c:v>-0.57272363680278715</c:v>
                </c:pt>
                <c:pt idx="317">
                  <c:v>-0.56564775715094506</c:v>
                </c:pt>
                <c:pt idx="318">
                  <c:v>-0.55865299402398594</c:v>
                </c:pt>
                <c:pt idx="319">
                  <c:v>-0.55173849882131398</c:v>
                </c:pt>
                <c:pt idx="320">
                  <c:v>-0.54490343102350869</c:v>
                </c:pt>
                <c:pt idx="321">
                  <c:v>-0.53814695811731805</c:v>
                </c:pt>
                <c:pt idx="322">
                  <c:v>-0.53146825552145804</c:v>
                </c:pt>
                <c:pt idx="323">
                  <c:v>-0.52486650651322364</c:v>
                </c:pt>
                <c:pt idx="324">
                  <c:v>-0.51834090215588935</c:v>
                </c:pt>
                <c:pt idx="325">
                  <c:v>-0.51189064122690331</c:v>
                </c:pt>
                <c:pt idx="326">
                  <c:v>-0.50551493014685456</c:v>
                </c:pt>
                <c:pt idx="327">
                  <c:v>-0.49921298290921429</c:v>
                </c:pt>
                <c:pt idx="328">
                  <c:v>-0.49298402101083383</c:v>
                </c:pt>
                <c:pt idx="329">
                  <c:v>-0.48682727338319787</c:v>
                </c:pt>
                <c:pt idx="330">
                  <c:v>-0.48074197632441551</c:v>
                </c:pt>
                <c:pt idx="331">
                  <c:v>-0.47472737343194871</c:v>
                </c:pt>
                <c:pt idx="332">
                  <c:v>-0.46878271553606032</c:v>
                </c:pt>
                <c:pt idx="333">
                  <c:v>-0.4629072606339808</c:v>
                </c:pt>
                <c:pt idx="334">
                  <c:v>-0.45710027382477453</c:v>
                </c:pt>
                <c:pt idx="335">
                  <c:v>-0.45136102724490856</c:v>
                </c:pt>
                <c:pt idx="336">
                  <c:v>-0.44568880000450134</c:v>
                </c:pt>
                <c:pt idx="337">
                  <c:v>-0.4400828781242544</c:v>
                </c:pt>
                <c:pt idx="338">
                  <c:v>-0.43454255447304652</c:v>
                </c:pt>
                <c:pt idx="339">
                  <c:v>-0.42906712870619212</c:v>
                </c:pt>
                <c:pt idx="340">
                  <c:v>-0.42365590720434548</c:v>
                </c:pt>
                <c:pt idx="341">
                  <c:v>-0.41830820301304622</c:v>
                </c:pt>
                <c:pt idx="342">
                  <c:v>-0.41302333578289818</c:v>
                </c:pt>
                <c:pt idx="343">
                  <c:v>-0.40780063171036768</c:v>
                </c:pt>
                <c:pt idx="344">
                  <c:v>-0.4026394234791984</c:v>
                </c:pt>
                <c:pt idx="345">
                  <c:v>-0.39753905020242852</c:v>
                </c:pt>
                <c:pt idx="346">
                  <c:v>-0.39249885736500584</c:v>
                </c:pt>
                <c:pt idx="347">
                  <c:v>-0.38751819676698807</c:v>
                </c:pt>
                <c:pt idx="348">
                  <c:v>-0.38259642646732456</c:v>
                </c:pt>
                <c:pt idx="349">
                  <c:v>-0.37773291072820497</c:v>
                </c:pt>
                <c:pt idx="350">
                  <c:v>-0.37292701995997274</c:v>
                </c:pt>
                <c:pt idx="351">
                  <c:v>-0.36817813066659005</c:v>
                </c:pt>
                <c:pt idx="352">
                  <c:v>-0.36348562539164925</c:v>
                </c:pt>
                <c:pt idx="353">
                  <c:v>-0.35884889266491998</c:v>
                </c:pt>
                <c:pt idx="354">
                  <c:v>-0.35426732694942847</c:v>
                </c:pt>
                <c:pt idx="355">
                  <c:v>-0.34974032858905407</c:v>
                </c:pt>
                <c:pt idx="356">
                  <c:v>-0.3452673037566435</c:v>
                </c:pt>
                <c:pt idx="357">
                  <c:v>-0.34084766440262709</c:v>
                </c:pt>
                <c:pt idx="358">
                  <c:v>-0.33648082820413738</c:v>
                </c:pt>
                <c:pt idx="359">
                  <c:v>-0.33216621851461492</c:v>
                </c:pt>
                <c:pt idx="360">
                  <c:v>-0.32790326431390054</c:v>
                </c:pt>
                <c:pt idx="361">
                  <c:v>-0.32369140015880171</c:v>
                </c:pt>
                <c:pt idx="362">
                  <c:v>-0.31953006613413126</c:v>
                </c:pt>
                <c:pt idx="363">
                  <c:v>-0.31541870780420467</c:v>
                </c:pt>
                <c:pt idx="364">
                  <c:v>-0.31135677616479585</c:v>
                </c:pt>
                <c:pt idx="365">
                  <c:v>-0.30734372759554124</c:v>
                </c:pt>
                <c:pt idx="366">
                  <c:v>-0.30337902381278437</c:v>
                </c:pt>
                <c:pt idx="367">
                  <c:v>-0.29946213182285875</c:v>
                </c:pt>
                <c:pt idx="368">
                  <c:v>-0.2955925238757976</c:v>
                </c:pt>
                <c:pt idx="369">
                  <c:v>-0.29176967741946869</c:v>
                </c:pt>
                <c:pt idx="370">
                  <c:v>-0.28799307505412436</c:v>
                </c:pt>
                <c:pt idx="371">
                  <c:v>-0.28426220448736433</c:v>
                </c:pt>
                <c:pt idx="372">
                  <c:v>-0.28057655848950114</c:v>
                </c:pt>
                <c:pt idx="373">
                  <c:v>-0.27693563484932754</c:v>
                </c:pt>
                <c:pt idx="374">
                  <c:v>-0.27333893633027467</c:v>
                </c:pt>
                <c:pt idx="375">
                  <c:v>-0.26978597062696058</c:v>
                </c:pt>
                <c:pt idx="376">
                  <c:v>-0.26627625032211871</c:v>
                </c:pt>
                <c:pt idx="377">
                  <c:v>-0.26280929284390681</c:v>
                </c:pt>
                <c:pt idx="378">
                  <c:v>-0.25938462042358351</c:v>
                </c:pt>
                <c:pt idx="379">
                  <c:v>-0.25600176005355607</c:v>
                </c:pt>
                <c:pt idx="380">
                  <c:v>-0.25266024344578597</c:v>
                </c:pt>
                <c:pt idx="381">
                  <c:v>-0.24935960699055432</c:v>
                </c:pt>
                <c:pt idx="382">
                  <c:v>-0.2460993917155766</c:v>
                </c:pt>
                <c:pt idx="383">
                  <c:v>-0.24287914324546755</c:v>
                </c:pt>
                <c:pt idx="384">
                  <c:v>-0.23969841176154538</c:v>
                </c:pt>
                <c:pt idx="385">
                  <c:v>-0.23655675196197729</c:v>
                </c:pt>
                <c:pt idx="386">
                  <c:v>-0.23345372302225603</c:v>
                </c:pt>
                <c:pt idx="387">
                  <c:v>-0.23038888855600803</c:v>
                </c:pt>
                <c:pt idx="388">
                  <c:v>-0.22736181657612464</c:v>
                </c:pt>
                <c:pt idx="389">
                  <c:v>-0.22437207945621573</c:v>
                </c:pt>
                <c:pt idx="390">
                  <c:v>-0.22141925389238051</c:v>
                </c:pt>
                <c:pt idx="391">
                  <c:v>-0.2185029208652893</c:v>
                </c:pt>
                <c:pt idx="392">
                  <c:v>-0.21562266560257753</c:v>
                </c:pt>
                <c:pt idx="393">
                  <c:v>-0.21277807754154152</c:v>
                </c:pt>
                <c:pt idx="394">
                  <c:v>-0.20996875029213957</c:v>
                </c:pt>
                <c:pt idx="395">
                  <c:v>-0.20719428160028783</c:v>
                </c:pt>
                <c:pt idx="396">
                  <c:v>-0.20445427331145338</c:v>
                </c:pt>
                <c:pt idx="397">
                  <c:v>-0.20174833133453601</c:v>
                </c:pt>
                <c:pt idx="398">
                  <c:v>-0.19907606560603994</c:v>
                </c:pt>
                <c:pt idx="399">
                  <c:v>-0.19643709005452781</c:v>
                </c:pt>
                <c:pt idx="400">
                  <c:v>-0.19383102256535792</c:v>
                </c:pt>
                <c:pt idx="401">
                  <c:v>-0.19125748494569744</c:v>
                </c:pt>
                <c:pt idx="402">
                  <c:v>-0.18871610288981261</c:v>
                </c:pt>
                <c:pt idx="403">
                  <c:v>-0.18620650594462898</c:v>
                </c:pt>
                <c:pt idx="404">
                  <c:v>-0.18372832747556259</c:v>
                </c:pt>
                <c:pt idx="405">
                  <c:v>-0.18128120463261549</c:v>
                </c:pt>
                <c:pt idx="406">
                  <c:v>-0.17886477831673617</c:v>
                </c:pt>
                <c:pt idx="407">
                  <c:v>-0.17647869314643946</c:v>
                </c:pt>
                <c:pt idx="408">
                  <c:v>-0.17412259742468525</c:v>
                </c:pt>
                <c:pt idx="409">
                  <c:v>-0.17179614310601193</c:v>
                </c:pt>
                <c:pt idx="410">
                  <c:v>-0.16949898576392336</c:v>
                </c:pt>
                <c:pt idx="411">
                  <c:v>-0.16723078455852497</c:v>
                </c:pt>
                <c:pt idx="412">
                  <c:v>-0.16499120220440941</c:v>
                </c:pt>
                <c:pt idx="413">
                  <c:v>-0.16277990493878589</c:v>
                </c:pt>
                <c:pt idx="414">
                  <c:v>-0.16059656248985393</c:v>
                </c:pt>
                <c:pt idx="415">
                  <c:v>-0.15844084804541805</c:v>
                </c:pt>
                <c:pt idx="416">
                  <c:v>-0.15631243822173985</c:v>
                </c:pt>
                <c:pt idx="417">
                  <c:v>-0.15421101303262841</c:v>
                </c:pt>
                <c:pt idx="418">
                  <c:v>-0.15213625585876339</c:v>
                </c:pt>
                <c:pt idx="419">
                  <c:v>-0.15008785341725167</c:v>
                </c:pt>
                <c:pt idx="420">
                  <c:v>-0.1480654957314135</c:v>
                </c:pt>
                <c:pt idx="421">
                  <c:v>-0.14606887610079758</c:v>
                </c:pt>
                <c:pt idx="422">
                  <c:v>-0.14409769107142151</c:v>
                </c:pt>
                <c:pt idx="423">
                  <c:v>-0.14215164040623804</c:v>
                </c:pt>
                <c:pt idx="424">
                  <c:v>-0.14023042705582259</c:v>
                </c:pt>
                <c:pt idx="425">
                  <c:v>-0.13833375712928264</c:v>
                </c:pt>
                <c:pt idx="426">
                  <c:v>-0.13646133986538492</c:v>
                </c:pt>
                <c:pt idx="427">
                  <c:v>-0.13461288760390142</c:v>
                </c:pt>
                <c:pt idx="428">
                  <c:v>-0.13278811575716909</c:v>
                </c:pt>
                <c:pt idx="429">
                  <c:v>-0.13098674278186528</c:v>
                </c:pt>
                <c:pt idx="430">
                  <c:v>-0.12920849015099353</c:v>
                </c:pt>
                <c:pt idx="431">
                  <c:v>-0.12745308232608191</c:v>
                </c:pt>
                <c:pt idx="432">
                  <c:v>-0.12572024672958859</c:v>
                </c:pt>
                <c:pt idx="433">
                  <c:v>-0.12400971371751647</c:v>
                </c:pt>
                <c:pt idx="434">
                  <c:v>-0.12232121655223244</c:v>
                </c:pt>
                <c:pt idx="435">
                  <c:v>-0.12065449137549254</c:v>
                </c:pt>
                <c:pt idx="436">
                  <c:v>-0.11900927718166877</c:v>
                </c:pt>
                <c:pt idx="437">
                  <c:v>-0.11738531579117883</c:v>
                </c:pt>
                <c:pt idx="438">
                  <c:v>-0.11578235182411503</c:v>
                </c:pt>
                <c:pt idx="439">
                  <c:v>-0.1142001326740727</c:v>
                </c:pt>
                <c:pt idx="440">
                  <c:v>-0.11263840848217604</c:v>
                </c:pt>
                <c:pt idx="441">
                  <c:v>-0.11109693211129971</c:v>
                </c:pt>
                <c:pt idx="442">
                  <c:v>-0.10957545912048612</c:v>
                </c:pt>
                <c:pt idx="443">
                  <c:v>-0.10807374773955514</c:v>
                </c:pt>
                <c:pt idx="444">
                  <c:v>-0.10659155884390745</c:v>
                </c:pt>
                <c:pt idx="445">
                  <c:v>-0.10512865592951781</c:v>
                </c:pt>
                <c:pt idx="446">
                  <c:v>-0.10368480508811914</c:v>
                </c:pt>
                <c:pt idx="447">
                  <c:v>-0.10225977498257449</c:v>
                </c:pt>
                <c:pt idx="448">
                  <c:v>-0.10085333682243719</c:v>
                </c:pt>
                <c:pt idx="449">
                  <c:v>-9.9465264339696546E-2</c:v>
                </c:pt>
                <c:pt idx="450">
                  <c:v>-9.8095333764709663E-2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1.6324723556066303</c:v>
                </c:pt>
                <c:pt idx="1">
                  <c:v>1.0333403879140235</c:v>
                </c:pt>
                <c:pt idx="2">
                  <c:v>0.46312853366926632</c:v>
                </c:pt>
                <c:pt idx="3">
                  <c:v>-7.9388281928398641E-2</c:v>
                </c:pt>
                <c:pt idx="4">
                  <c:v>-0.59538239304995599</c:v>
                </c:pt>
                <c:pt idx="5">
                  <c:v>-1.085975787610991</c:v>
                </c:pt>
                <c:pt idx="6">
                  <c:v>-1.5522423863950898</c:v>
                </c:pt>
                <c:pt idx="7">
                  <c:v>-1.9952102127668425</c:v>
                </c:pt>
                <c:pt idx="8">
                  <c:v>-2.4158634585060348</c:v>
                </c:pt>
                <c:pt idx="9">
                  <c:v>-2.8151444510043326</c:v>
                </c:pt>
                <c:pt idx="10">
                  <c:v>-3.1939555267892175</c:v>
                </c:pt>
                <c:pt idx="11">
                  <c:v>-3.5531608160800126</c:v>
                </c:pt>
                <c:pt idx="12">
                  <c:v>-3.8935879428337756</c:v>
                </c:pt>
                <c:pt idx="13">
                  <c:v>-4.2160296445059799</c:v>
                </c:pt>
                <c:pt idx="14">
                  <c:v>-4.5212453155302477</c:v>
                </c:pt>
                <c:pt idx="15">
                  <c:v>-4.8099624783125705</c:v>
                </c:pt>
                <c:pt idx="16">
                  <c:v>-5.0828781853380605</c:v>
                </c:pt>
                <c:pt idx="17">
                  <c:v>-5.3406603558015586</c:v>
                </c:pt>
                <c:pt idx="18">
                  <c:v>-5.583949049996427</c:v>
                </c:pt>
                <c:pt idx="19">
                  <c:v>-5.8133576845286576</c:v>
                </c:pt>
                <c:pt idx="20">
                  <c:v>-6.0294741912651091</c:v>
                </c:pt>
                <c:pt idx="21">
                  <c:v>-6.232862122774554</c:v>
                </c:pt>
                <c:pt idx="22">
                  <c:v>-6.4240617068787795</c:v>
                </c:pt>
                <c:pt idx="23">
                  <c:v>-6.6035908527962324</c:v>
                </c:pt>
                <c:pt idx="24">
                  <c:v>-6.7719461112337225</c:v>
                </c:pt>
                <c:pt idx="25">
                  <c:v>-6.9296035906614346</c:v>
                </c:pt>
                <c:pt idx="26">
                  <c:v>-7.0770198318922031</c:v>
                </c:pt>
                <c:pt idx="27">
                  <c:v>-7.2146326429782963</c:v>
                </c:pt>
                <c:pt idx="28">
                  <c:v>-7.3428618963365349</c:v>
                </c:pt>
                <c:pt idx="29">
                  <c:v>-7.462110289915806</c:v>
                </c:pt>
                <c:pt idx="30">
                  <c:v>-7.5727640741293119</c:v>
                </c:pt>
                <c:pt idx="31">
                  <c:v>-7.6751937461868653</c:v>
                </c:pt>
                <c:pt idx="32">
                  <c:v>-7.7697547133803777</c:v>
                </c:pt>
                <c:pt idx="33">
                  <c:v>-7.8567879267974643</c:v>
                </c:pt>
                <c:pt idx="34">
                  <c:v>-7.9366204868643493</c:v>
                </c:pt>
                <c:pt idx="35">
                  <c:v>-8.0095662220490738</c:v>
                </c:pt>
                <c:pt idx="36">
                  <c:v>-8.0759262419896558</c:v>
                </c:pt>
                <c:pt idx="37">
                  <c:v>-8.135989466248807</c:v>
                </c:pt>
                <c:pt idx="38">
                  <c:v>-8.1900331298373281</c:v>
                </c:pt>
                <c:pt idx="39">
                  <c:v>-8.2383232665915287</c:v>
                </c:pt>
                <c:pt idx="40">
                  <c:v>-8.281115171436495</c:v>
                </c:pt>
                <c:pt idx="41">
                  <c:v>-8.3186538425161594</c:v>
                </c:pt>
                <c:pt idx="42">
                  <c:v>-8.3511744041227729</c:v>
                </c:pt>
                <c:pt idx="43">
                  <c:v>-8.3789025113128179</c:v>
                </c:pt>
                <c:pt idx="44">
                  <c:v>-8.4020547370528078</c:v>
                </c:pt>
                <c:pt idx="45">
                  <c:v>-8.4208389426973476</c:v>
                </c:pt>
                <c:pt idx="46">
                  <c:v>-8.435454632562756</c:v>
                </c:pt>
                <c:pt idx="47">
                  <c:v>-8.4460932933224839</c:v>
                </c:pt>
                <c:pt idx="48">
                  <c:v>-8.4529387189152896</c:v>
                </c:pt>
                <c:pt idx="49">
                  <c:v>-8.4561673216239441</c:v>
                </c:pt>
                <c:pt idx="50">
                  <c:v>-8.4559484299503289</c:v>
                </c:pt>
                <c:pt idx="51">
                  <c:v>-8.4524445738828646</c:v>
                </c:pt>
                <c:pt idx="52">
                  <c:v>-8.4458117581235754</c:v>
                </c:pt>
                <c:pt idx="53">
                  <c:v>-8.4361997238149762</c:v>
                </c:pt>
                <c:pt idx="54">
                  <c:v>-8.4237521992812212</c:v>
                </c:pt>
                <c:pt idx="55">
                  <c:v>-8.4086071402735438</c:v>
                </c:pt>
                <c:pt idx="56">
                  <c:v>-8.3908969601866534</c:v>
                </c:pt>
                <c:pt idx="57">
                  <c:v>-8.37074875069084</c:v>
                </c:pt>
                <c:pt idx="58">
                  <c:v>-8.3482844932034794</c:v>
                </c:pt>
                <c:pt idx="59">
                  <c:v>-8.32362126160365</c:v>
                </c:pt>
                <c:pt idx="60">
                  <c:v>-8.2968714165748292</c:v>
                </c:pt>
                <c:pt idx="61">
                  <c:v>-8.2681427919423918</c:v>
                </c:pt>
                <c:pt idx="62">
                  <c:v>-8.2375388733557227</c:v>
                </c:pt>
                <c:pt idx="63">
                  <c:v>-8.2051589696484264</c:v>
                </c:pt>
                <c:pt idx="64">
                  <c:v>-8.1710983771945749</c:v>
                </c:pt>
                <c:pt idx="65">
                  <c:v>-8.1354485375643844</c:v>
                </c:pt>
                <c:pt idx="66">
                  <c:v>-8.0982971887685835</c:v>
                </c:pt>
                <c:pt idx="67">
                  <c:v>-8.0597285103675311</c:v>
                </c:pt>
                <c:pt idx="68">
                  <c:v>-8.0198232627084316</c:v>
                </c:pt>
                <c:pt idx="69">
                  <c:v>-7.9786589205419709</c:v>
                </c:pt>
                <c:pt idx="70">
                  <c:v>-7.9363098012582984</c:v>
                </c:pt>
                <c:pt idx="71">
                  <c:v>-7.8928471879712614</c:v>
                </c:pt>
                <c:pt idx="72">
                  <c:v>-7.8483394476695238</c:v>
                </c:pt>
                <c:pt idx="73">
                  <c:v>-7.8028521446433077</c:v>
                </c:pt>
                <c:pt idx="74">
                  <c:v>-7.7564481493860544</c:v>
                </c:pt>
                <c:pt idx="75">
                  <c:v>-7.7091877431613627</c:v>
                </c:pt>
                <c:pt idx="76">
                  <c:v>-7.6611287184170989</c:v>
                </c:pt>
                <c:pt idx="77">
                  <c:v>-7.6123264752203319</c:v>
                </c:pt>
                <c:pt idx="78">
                  <c:v>-7.5628341138791448</c:v>
                </c:pt>
                <c:pt idx="79">
                  <c:v>-7.5127025239099039</c:v>
                </c:pt>
                <c:pt idx="80">
                  <c:v>-7.4619804695016043</c:v>
                </c:pt>
                <c:pt idx="81">
                  <c:v>-7.4107146716222028</c:v>
                </c:pt>
                <c:pt idx="82">
                  <c:v>-7.3589498869054495</c:v>
                </c:pt>
                <c:pt idx="83">
                  <c:v>-7.3067289834507356</c:v>
                </c:pt>
                <c:pt idx="84">
                  <c:v>-7.2540930136625503</c:v>
                </c:pt>
                <c:pt idx="85">
                  <c:v>-7.2010812842507335</c:v>
                </c:pt>
                <c:pt idx="86">
                  <c:v>-7.1477314235073885</c:v>
                </c:pt>
                <c:pt idx="87">
                  <c:v>-7.0940794459713175</c:v>
                </c:pt>
                <c:pt idx="88">
                  <c:v>-7.0401598145859907</c:v>
                </c:pt>
                <c:pt idx="89">
                  <c:v>-6.9860055004526229</c:v>
                </c:pt>
                <c:pt idx="90">
                  <c:v>-6.9316480402753893</c:v>
                </c:pt>
                <c:pt idx="91">
                  <c:v>-6.8771175915918183</c:v>
                </c:pt>
                <c:pt idx="92">
                  <c:v>-6.8224429858773386</c:v>
                </c:pt>
                <c:pt idx="93">
                  <c:v>-6.7676517796091513</c:v>
                </c:pt>
                <c:pt idx="94">
                  <c:v>-6.7127703033710491</c:v>
                </c:pt>
                <c:pt idx="95">
                  <c:v>-6.6578237090773129</c:v>
                </c:pt>
                <c:pt idx="96">
                  <c:v>-6.6028360153904746</c:v>
                </c:pt>
                <c:pt idx="97">
                  <c:v>-6.5478301514046962</c:v>
                </c:pt>
                <c:pt idx="98">
                  <c:v>-6.4928279986633397</c:v>
                </c:pt>
                <c:pt idx="99">
                  <c:v>-6.4378504315766394</c:v>
                </c:pt>
                <c:pt idx="100">
                  <c:v>-6.3829173563024204</c:v>
                </c:pt>
                <c:pt idx="101">
                  <c:v>-6.3280477481503379</c:v>
                </c:pt>
                <c:pt idx="102">
                  <c:v>-6.2732596875675712</c:v>
                </c:pt>
                <c:pt idx="103">
                  <c:v>-6.2185703947614233</c:v>
                </c:pt>
                <c:pt idx="104">
                  <c:v>-6.1639962630121339</c:v>
                </c:pt>
                <c:pt idx="105">
                  <c:v>-6.1095528907268895</c:v>
                </c:pt>
                <c:pt idx="106">
                  <c:v>-6.0552551122839695</c:v>
                </c:pt>
                <c:pt idx="107">
                  <c:v>-6.0011170277139945</c:v>
                </c:pt>
                <c:pt idx="108">
                  <c:v>-5.9471520312632862</c:v>
                </c:pt>
                <c:pt idx="109">
                  <c:v>-5.8933728388825024</c:v>
                </c:pt>
                <c:pt idx="110">
                  <c:v>-5.839791514682017</c:v>
                </c:pt>
                <c:pt idx="111">
                  <c:v>-5.7864194963937869</c:v>
                </c:pt>
                <c:pt idx="112">
                  <c:v>-5.7332676198778287</c:v>
                </c:pt>
                <c:pt idx="113">
                  <c:v>-5.6803461427099746</c:v>
                </c:pt>
                <c:pt idx="114">
                  <c:v>-5.6276647668859816</c:v>
                </c:pt>
                <c:pt idx="115">
                  <c:v>-5.5752326606757903</c:v>
                </c:pt>
                <c:pt idx="116">
                  <c:v>-5.5230584796602749</c:v>
                </c:pt>
                <c:pt idx="117">
                  <c:v>-5.4711503869815985</c:v>
                </c:pt>
                <c:pt idx="118">
                  <c:v>-5.4195160728370144</c:v>
                </c:pt>
                <c:pt idx="119">
                  <c:v>-5.3681627732448041</c:v>
                </c:pt>
                <c:pt idx="120">
                  <c:v>-5.3170972881098892</c:v>
                </c:pt>
                <c:pt idx="121">
                  <c:v>-5.266325998615546</c:v>
                </c:pt>
                <c:pt idx="122">
                  <c:v>-5.2158548839666361</c:v>
                </c:pt>
                <c:pt idx="123">
                  <c:v>-5.1656895375088201</c:v>
                </c:pt>
                <c:pt idx="124">
                  <c:v>-5.1158351822470935</c:v>
                </c:pt>
                <c:pt idx="125">
                  <c:v>-5.0662966857863001</c:v>
                </c:pt>
                <c:pt idx="126">
                  <c:v>-5.0170785747152271</c:v>
                </c:pt>
                <c:pt idx="127">
                  <c:v>-4.9681850484550631</c:v>
                </c:pt>
                <c:pt idx="128">
                  <c:v>-4.9196199925923088</c:v>
                </c:pt>
                <c:pt idx="129">
                  <c:v>-4.8713869917152852</c:v>
                </c:pt>
                <c:pt idx="130">
                  <c:v>-4.8234893417727971</c:v>
                </c:pt>
                <c:pt idx="131">
                  <c:v>-4.7759300619726881</c:v>
                </c:pt>
                <c:pt idx="132">
                  <c:v>-4.7287119062373737</c:v>
                </c:pt>
                <c:pt idx="133">
                  <c:v>-4.6818373742328205</c:v>
                </c:pt>
                <c:pt idx="134">
                  <c:v>-4.6353087219867533</c:v>
                </c:pt>
                <c:pt idx="135">
                  <c:v>-4.589127972111271</c:v>
                </c:pt>
                <c:pt idx="136">
                  <c:v>-4.5432969236445491</c:v>
                </c:pt>
                <c:pt idx="137">
                  <c:v>-4.4978171615256324</c:v>
                </c:pt>
                <c:pt idx="138">
                  <c:v>-4.4526900657158732</c:v>
                </c:pt>
                <c:pt idx="139">
                  <c:v>-4.407916819980044</c:v>
                </c:pt>
                <c:pt idx="140">
                  <c:v>-4.3634984203396154</c:v>
                </c:pt>
                <c:pt idx="141">
                  <c:v>-4.3194356832102727</c:v>
                </c:pt>
                <c:pt idx="142">
                  <c:v>-4.2757292532352666</c:v>
                </c:pt>
                <c:pt idx="143">
                  <c:v>-4.2323796108257445</c:v>
                </c:pt>
                <c:pt idx="144">
                  <c:v>-4.1893870794187942</c:v>
                </c:pt>
                <c:pt idx="145">
                  <c:v>-4.146751832463579</c:v>
                </c:pt>
                <c:pt idx="146">
                  <c:v>-4.1044739001454582</c:v>
                </c:pt>
                <c:pt idx="147">
                  <c:v>-4.0625531758577065</c:v>
                </c:pt>
                <c:pt idx="148">
                  <c:v>-4.0209894224300609</c:v>
                </c:pt>
                <c:pt idx="149">
                  <c:v>-3.9797822781229204</c:v>
                </c:pt>
                <c:pt idx="150">
                  <c:v>-3.9389312623958102</c:v>
                </c:pt>
                <c:pt idx="151">
                  <c:v>-3.8984357814582942</c:v>
                </c:pt>
                <c:pt idx="152">
                  <c:v>-3.8582951336112923</c:v>
                </c:pt>
                <c:pt idx="153">
                  <c:v>-3.8185085143863864</c:v>
                </c:pt>
                <c:pt idx="154">
                  <c:v>-3.7790750214905438</c:v>
                </c:pt>
                <c:pt idx="155">
                  <c:v>-3.739993659563241</c:v>
                </c:pt>
                <c:pt idx="156">
                  <c:v>-3.701263344752884</c:v>
                </c:pt>
                <c:pt idx="157">
                  <c:v>-3.6628829091190536</c:v>
                </c:pt>
                <c:pt idx="158">
                  <c:v>-3.6248511048669014</c:v>
                </c:pt>
                <c:pt idx="159">
                  <c:v>-3.5871666084198131</c:v>
                </c:pt>
                <c:pt idx="160">
                  <c:v>-3.5498280243361746</c:v>
                </c:pt>
                <c:pt idx="161">
                  <c:v>-3.5128338890759316</c:v>
                </c:pt>
                <c:pt idx="162">
                  <c:v>-3.4761826746223776</c:v>
                </c:pt>
                <c:pt idx="163">
                  <c:v>-3.4398727919644037</c:v>
                </c:pt>
                <c:pt idx="164">
                  <c:v>-3.4039025944442982</c:v>
                </c:pt>
                <c:pt idx="165">
                  <c:v>-3.3682703809759604</c:v>
                </c:pt>
                <c:pt idx="166">
                  <c:v>-3.3329743991382106</c:v>
                </c:pt>
                <c:pt idx="167">
                  <c:v>-3.298012848147744</c:v>
                </c:pt>
                <c:pt idx="168">
                  <c:v>-3.2633838817160883</c:v>
                </c:pt>
                <c:pt idx="169">
                  <c:v>-3.2290856107947525</c:v>
                </c:pt>
                <c:pt idx="170">
                  <c:v>-3.1951161062126565</c:v>
                </c:pt>
                <c:pt idx="171">
                  <c:v>-3.1614734012096828</c:v>
                </c:pt>
                <c:pt idx="172">
                  <c:v>-3.1281554938702021</c:v>
                </c:pt>
                <c:pt idx="173">
                  <c:v>-3.0951603494601314</c:v>
                </c:pt>
                <c:pt idx="174">
                  <c:v>-3.0624859026710531</c:v>
                </c:pt>
                <c:pt idx="175">
                  <c:v>-3.0301300597747582</c:v>
                </c:pt>
                <c:pt idx="176">
                  <c:v>-2.9980907006914794</c:v>
                </c:pt>
                <c:pt idx="177">
                  <c:v>-2.9663656809749286</c:v>
                </c:pt>
                <c:pt idx="178">
                  <c:v>-2.93495283371719</c:v>
                </c:pt>
                <c:pt idx="179">
                  <c:v>-2.9038499713763213</c:v>
                </c:pt>
                <c:pt idx="180">
                  <c:v>-2.8730548875295741</c:v>
                </c:pt>
                <c:pt idx="181">
                  <c:v>-2.8425653585548183</c:v>
                </c:pt>
                <c:pt idx="182">
                  <c:v>-2.8123791452428946</c:v>
                </c:pt>
                <c:pt idx="183">
                  <c:v>-2.7824939943433313</c:v>
                </c:pt>
                <c:pt idx="184">
                  <c:v>-2.7529076400458967</c:v>
                </c:pt>
                <c:pt idx="185">
                  <c:v>-2.7236178054003326</c:v>
                </c:pt>
                <c:pt idx="186">
                  <c:v>-2.6946222036764649</c:v>
                </c:pt>
                <c:pt idx="187">
                  <c:v>-2.6659185396669653</c:v>
                </c:pt>
                <c:pt idx="188">
                  <c:v>-2.6375045109347912</c:v>
                </c:pt>
                <c:pt idx="189">
                  <c:v>-2.6093778090073259</c:v>
                </c:pt>
                <c:pt idx="190">
                  <c:v>-2.5815361205192398</c:v>
                </c:pt>
                <c:pt idx="191">
                  <c:v>-2.5539771283058705</c:v>
                </c:pt>
                <c:pt idx="192">
                  <c:v>-2.5266985124489989</c:v>
                </c:pt>
                <c:pt idx="193">
                  <c:v>-2.4996979512767421</c:v>
                </c:pt>
                <c:pt idx="194">
                  <c:v>-2.4729731223192646</c:v>
                </c:pt>
                <c:pt idx="195">
                  <c:v>-2.4465217032219306</c:v>
                </c:pt>
                <c:pt idx="196">
                  <c:v>-2.4203413726174698</c:v>
                </c:pt>
                <c:pt idx="197">
                  <c:v>-2.3944298109586746</c:v>
                </c:pt>
                <c:pt idx="198">
                  <c:v>-2.3687847013130821</c:v>
                </c:pt>
                <c:pt idx="199">
                  <c:v>-2.3434037301210551</c:v>
                </c:pt>
                <c:pt idx="200">
                  <c:v>-2.3182845879186451</c:v>
                </c:pt>
                <c:pt idx="201">
                  <c:v>-2.2934249700264853</c:v>
                </c:pt>
                <c:pt idx="202">
                  <c:v>-2.268822577206048</c:v>
                </c:pt>
                <c:pt idx="203">
                  <c:v>-2.2444751162844434</c:v>
                </c:pt>
                <c:pt idx="204">
                  <c:v>-2.2203803007489613</c:v>
                </c:pt>
                <c:pt idx="205">
                  <c:v>-2.1965358513124538</c:v>
                </c:pt>
                <c:pt idx="206">
                  <c:v>-2.1729394964506978</c:v>
                </c:pt>
                <c:pt idx="207">
                  <c:v>-2.1495889729127668</c:v>
                </c:pt>
                <c:pt idx="208">
                  <c:v>-2.1264820262054309</c:v>
                </c:pt>
                <c:pt idx="209">
                  <c:v>-2.1036164110525721</c:v>
                </c:pt>
                <c:pt idx="210">
                  <c:v>-2.0809898918305652</c:v>
                </c:pt>
                <c:pt idx="211">
                  <c:v>-2.0586002429805239</c:v>
                </c:pt>
                <c:pt idx="212">
                  <c:v>-2.0364452493983118</c:v>
                </c:pt>
                <c:pt idx="213">
                  <c:v>-2.0145227068031484</c:v>
                </c:pt>
                <c:pt idx="214">
                  <c:v>-1.9928304220856479</c:v>
                </c:pt>
                <c:pt idx="215">
                  <c:v>-1.9713662136360675</c:v>
                </c:pt>
                <c:pt idx="216">
                  <c:v>-1.9501279116535348</c:v>
                </c:pt>
                <c:pt idx="217">
                  <c:v>-1.9291133584369808</c:v>
                </c:pt>
                <c:pt idx="218">
                  <c:v>-1.9083204086584968</c:v>
                </c:pt>
                <c:pt idx="219">
                  <c:v>-1.8877469296197984</c:v>
                </c:pt>
                <c:pt idx="220">
                  <c:v>-1.8673908014924467</c:v>
                </c:pt>
                <c:pt idx="221">
                  <c:v>-1.8472499175424715</c:v>
                </c:pt>
                <c:pt idx="222">
                  <c:v>-1.8273221843400094</c:v>
                </c:pt>
                <c:pt idx="223">
                  <c:v>-1.8076055219545342</c:v>
                </c:pt>
                <c:pt idx="224">
                  <c:v>-1.7880978641362726</c:v>
                </c:pt>
                <c:pt idx="225">
                  <c:v>-1.7687971584843392</c:v>
                </c:pt>
                <c:pt idx="226">
                  <c:v>-1.7497013666021166</c:v>
                </c:pt>
                <c:pt idx="227">
                  <c:v>-1.7308084642404202</c:v>
                </c:pt>
                <c:pt idx="228">
                  <c:v>-1.7121164414288863</c:v>
                </c:pt>
                <c:pt idx="229">
                  <c:v>-1.6936233025961316</c:v>
                </c:pt>
                <c:pt idx="230">
                  <c:v>-1.6753270666790716</c:v>
                </c:pt>
                <c:pt idx="231">
                  <c:v>-1.6572257672218904</c:v>
                </c:pt>
                <c:pt idx="232">
                  <c:v>-1.6393174524650556</c:v>
                </c:pt>
                <c:pt idx="233">
                  <c:v>-1.6216001854248088</c:v>
                </c:pt>
                <c:pt idx="234">
                  <c:v>-1.6040720439635161</c:v>
                </c:pt>
                <c:pt idx="235">
                  <c:v>-1.5867311208512738</c:v>
                </c:pt>
                <c:pt idx="236">
                  <c:v>-1.5695755238191034</c:v>
                </c:pt>
                <c:pt idx="237">
                  <c:v>-1.5526033756041469</c:v>
                </c:pt>
                <c:pt idx="238">
                  <c:v>-1.5358128139871421</c:v>
                </c:pt>
                <c:pt idx="239">
                  <c:v>-1.5192019918225512</c:v>
                </c:pt>
                <c:pt idx="240">
                  <c:v>-1.5027690770616431</c:v>
                </c:pt>
                <c:pt idx="241">
                  <c:v>-1.4865122527688293</c:v>
                </c:pt>
                <c:pt idx="242">
                  <c:v>-1.4704297171315723</c:v>
                </c:pt>
                <c:pt idx="243">
                  <c:v>-1.4545196834641025</c:v>
                </c:pt>
                <c:pt idx="244">
                  <c:v>-1.438780380205293</c:v>
                </c:pt>
                <c:pt idx="245">
                  <c:v>-1.4232100509108647</c:v>
                </c:pt>
                <c:pt idx="246">
                  <c:v>-1.4078069542402531</c:v>
                </c:pt>
                <c:pt idx="247">
                  <c:v>-1.3925693639383425</c:v>
                </c:pt>
                <c:pt idx="248">
                  <c:v>-1.377495568812295</c:v>
                </c:pt>
                <c:pt idx="249">
                  <c:v>-1.3625838727037463</c:v>
                </c:pt>
                <c:pt idx="250">
                  <c:v>-1.3478325944565295</c:v>
                </c:pt>
                <c:pt idx="251">
                  <c:v>-1.3332400678801823</c:v>
                </c:pt>
                <c:pt idx="252">
                  <c:v>-1.3188046417094188</c:v>
                </c:pt>
                <c:pt idx="253">
                  <c:v>-1.3045246795597598</c:v>
                </c:pt>
                <c:pt idx="254">
                  <c:v>-1.290398559879524</c:v>
                </c:pt>
                <c:pt idx="255">
                  <c:v>-1.2764246758983464</c:v>
                </c:pt>
                <c:pt idx="256">
                  <c:v>-1.262601435572406</c:v>
                </c:pt>
                <c:pt idx="257">
                  <c:v>-1.2489272615265317</c:v>
                </c:pt>
                <c:pt idx="258">
                  <c:v>-1.235400590993329</c:v>
                </c:pt>
                <c:pt idx="259">
                  <c:v>-1.2220198757495166</c:v>
                </c:pt>
                <c:pt idx="260">
                  <c:v>-1.2087835820496211</c:v>
                </c:pt>
                <c:pt idx="261">
                  <c:v>-1.1956901905570612</c:v>
                </c:pt>
                <c:pt idx="262">
                  <c:v>-1.1827381962730004</c:v>
                </c:pt>
                <c:pt idx="263">
                  <c:v>-1.1699261084628316</c:v>
                </c:pt>
                <c:pt idx="264">
                  <c:v>-1.1572524505806339</c:v>
                </c:pt>
                <c:pt idx="265">
                  <c:v>-1.1447157601915292</c:v>
                </c:pt>
                <c:pt idx="266">
                  <c:v>-1.1323145888922947</c:v>
                </c:pt>
                <c:pt idx="267">
                  <c:v>-1.1200475022301108</c:v>
                </c:pt>
                <c:pt idx="268">
                  <c:v>-1.1079130796197221</c:v>
                </c:pt>
                <c:pt idx="269">
                  <c:v>-1.095909914258977</c:v>
                </c:pt>
                <c:pt idx="270">
                  <c:v>-1.0840366130430144</c:v>
                </c:pt>
                <c:pt idx="271">
                  <c:v>-1.0722917964770249</c:v>
                </c:pt>
                <c:pt idx="272">
                  <c:v>-1.0606740985878202</c:v>
                </c:pt>
                <c:pt idx="273">
                  <c:v>-1.0491821668341397</c:v>
                </c:pt>
                <c:pt idx="274">
                  <c:v>-1.0378146620159985</c:v>
                </c:pt>
                <c:pt idx="275">
                  <c:v>-1.0265702581829441</c:v>
                </c:pt>
                <c:pt idx="276">
                  <c:v>-1.0154476425414567</c:v>
                </c:pt>
                <c:pt idx="277">
                  <c:v>-1.0044455153614282</c:v>
                </c:pt>
                <c:pt idx="278">
                  <c:v>-0.99356258988197088</c:v>
                </c:pt>
                <c:pt idx="279">
                  <c:v>-0.98279759221645213</c:v>
                </c:pt>
                <c:pt idx="280">
                  <c:v>-0.97214926125694467</c:v>
                </c:pt>
                <c:pt idx="281">
                  <c:v>-0.96161634857804057</c:v>
                </c:pt>
                <c:pt idx="282">
                  <c:v>-0.95119761834025296</c:v>
                </c:pt>
                <c:pt idx="283">
                  <c:v>-0.94089184719291152</c:v>
                </c:pt>
                <c:pt idx="284">
                  <c:v>-0.93069782417665947</c:v>
                </c:pt>
                <c:pt idx="285">
                  <c:v>-0.92061435062566155</c:v>
                </c:pt>
                <c:pt idx="286">
                  <c:v>-0.91064024006946465</c:v>
                </c:pt>
                <c:pt idx="287">
                  <c:v>-0.90077431813472353</c:v>
                </c:pt>
                <c:pt idx="288">
                  <c:v>-0.89101542244661669</c:v>
                </c:pt>
                <c:pt idx="289">
                  <c:v>-0.88136240253022591</c:v>
                </c:pt>
                <c:pt idx="290">
                  <c:v>-0.87181411971174283</c:v>
                </c:pt>
                <c:pt idx="291">
                  <c:v>-0.86236944701970342</c:v>
                </c:pt>
                <c:pt idx="292">
                  <c:v>-0.85302726908611815</c:v>
                </c:pt>
                <c:pt idx="293">
                  <c:v>-0.84378648204768714</c:v>
                </c:pt>
                <c:pt idx="294">
                  <c:v>-0.83464599344703927</c:v>
                </c:pt>
                <c:pt idx="295">
                  <c:v>-0.82560472213411829</c:v>
                </c:pt>
                <c:pt idx="296">
                  <c:v>-0.81666159816762007</c:v>
                </c:pt>
                <c:pt idx="297">
                  <c:v>-0.80781556271665866</c:v>
                </c:pt>
                <c:pt idx="298">
                  <c:v>-0.79906556796256345</c:v>
                </c:pt>
                <c:pt idx="299">
                  <c:v>-0.79041057700097561</c:v>
                </c:pt>
                <c:pt idx="300">
                  <c:v>-0.78184956374409076</c:v>
                </c:pt>
                <c:pt idx="301">
                  <c:v>-0.77338151282325174</c:v>
                </c:pt>
                <c:pt idx="302">
                  <c:v>-0.76500541949178913</c:v>
                </c:pt>
                <c:pt idx="303">
                  <c:v>-0.75672028952823855</c:v>
                </c:pt>
                <c:pt idx="304">
                  <c:v>-0.74852513913983354</c:v>
                </c:pt>
                <c:pt idx="305">
                  <c:v>-0.74041899486641349</c:v>
                </c:pt>
                <c:pt idx="306">
                  <c:v>-0.73240089348467952</c:v>
                </c:pt>
                <c:pt idx="307">
                  <c:v>-0.72446988191291184</c:v>
                </c:pt>
                <c:pt idx="308">
                  <c:v>-0.71662501711603088</c:v>
                </c:pt>
                <c:pt idx="309">
                  <c:v>-0.70886536601116235</c:v>
                </c:pt>
                <c:pt idx="310">
                  <c:v>-0.70119000537362486</c:v>
                </c:pt>
                <c:pt idx="311">
                  <c:v>-0.69359802174340079</c:v>
                </c:pt>
                <c:pt idx="312">
                  <c:v>-0.68608851133209092</c:v>
                </c:pt>
                <c:pt idx="313">
                  <c:v>-0.67866057993036233</c:v>
                </c:pt>
                <c:pt idx="314">
                  <c:v>-0.67131334281591992</c:v>
                </c:pt>
                <c:pt idx="315">
                  <c:v>-0.6640459246619913</c:v>
                </c:pt>
                <c:pt idx="316">
                  <c:v>-0.65685745944635332</c:v>
                </c:pt>
                <c:pt idx="317">
                  <c:v>-0.64974709036090339</c:v>
                </c:pt>
                <c:pt idx="318">
                  <c:v>-0.64271396972178696</c:v>
                </c:pt>
                <c:pt idx="319">
                  <c:v>-0.63575725888009349</c:v>
                </c:pt>
                <c:pt idx="320">
                  <c:v>-0.62887612813311811</c:v>
                </c:pt>
                <c:pt idx="321">
                  <c:v>-0.62206975663621922</c:v>
                </c:pt>
                <c:pt idx="322">
                  <c:v>-0.615337332315254</c:v>
                </c:pt>
                <c:pt idx="323">
                  <c:v>-0.60867805177961687</c:v>
                </c:pt>
                <c:pt idx="324">
                  <c:v>-0.60209112023588074</c:v>
                </c:pt>
                <c:pt idx="325">
                  <c:v>-0.59557575140204544</c:v>
                </c:pt>
                <c:pt idx="326">
                  <c:v>-0.58913116742240113</c:v>
                </c:pt>
                <c:pt idx="327">
                  <c:v>-0.582756598783017</c:v>
                </c:pt>
                <c:pt idx="328">
                  <c:v>-0.57645128422784098</c:v>
                </c:pt>
                <c:pt idx="329">
                  <c:v>-0.57021447067544484</c:v>
                </c:pt>
                <c:pt idx="330">
                  <c:v>-0.56404541313638201</c:v>
                </c:pt>
                <c:pt idx="331">
                  <c:v>-0.55794337463119936</c:v>
                </c:pt>
                <c:pt idx="332">
                  <c:v>-0.55190762610906985</c:v>
                </c:pt>
                <c:pt idx="333">
                  <c:v>-0.54593744636707586</c:v>
                </c:pt>
                <c:pt idx="334">
                  <c:v>-0.54003212197013239</c:v>
                </c:pt>
                <c:pt idx="335">
                  <c:v>-0.5341909471715508</c:v>
                </c:pt>
                <c:pt idx="336">
                  <c:v>-0.5284132238342516</c:v>
                </c:pt>
                <c:pt idx="337">
                  <c:v>-0.5226982613526252</c:v>
                </c:pt>
                <c:pt idx="338">
                  <c:v>-0.5170453765750318</c:v>
                </c:pt>
                <c:pt idx="339">
                  <c:v>-0.51145389372696071</c:v>
                </c:pt>
                <c:pt idx="340">
                  <c:v>-0.50592314433482932</c:v>
                </c:pt>
                <c:pt idx="341">
                  <c:v>-0.50045246715043401</c:v>
                </c:pt>
                <c:pt idx="342">
                  <c:v>-0.4950412080760474</c:v>
                </c:pt>
                <c:pt idx="343">
                  <c:v>-0.48968872009016323</c:v>
                </c:pt>
                <c:pt idx="344">
                  <c:v>-0.48439436317389123</c:v>
                </c:pt>
                <c:pt idx="345">
                  <c:v>-0.47915750423799069</c:v>
                </c:pt>
                <c:pt idx="346">
                  <c:v>-0.47397751705055879</c:v>
                </c:pt>
                <c:pt idx="347">
                  <c:v>-0.46885378216535245</c:v>
                </c:pt>
                <c:pt idx="348">
                  <c:v>-0.46378568685075894</c:v>
                </c:pt>
                <c:pt idx="349">
                  <c:v>-0.45877262501940358</c:v>
                </c:pt>
                <c:pt idx="350">
                  <c:v>-0.4538139971583961</c:v>
                </c:pt>
                <c:pt idx="351">
                  <c:v>-0.44890921026021646</c:v>
                </c:pt>
                <c:pt idx="352">
                  <c:v>-0.444057677754229</c:v>
                </c:pt>
                <c:pt idx="353">
                  <c:v>-0.43925881943883394</c:v>
                </c:pt>
                <c:pt idx="354">
                  <c:v>-0.43451206141424692</c:v>
                </c:pt>
                <c:pt idx="355">
                  <c:v>-0.42981683601590182</c:v>
                </c:pt>
                <c:pt idx="356">
                  <c:v>-0.42517258174848421</c:v>
                </c:pt>
                <c:pt idx="357">
                  <c:v>-0.42057874322058081</c:v>
                </c:pt>
                <c:pt idx="358">
                  <c:v>-0.41603477107994929</c:v>
                </c:pt>
                <c:pt idx="359">
                  <c:v>-0.41154012194940387</c:v>
                </c:pt>
                <c:pt idx="360">
                  <c:v>-0.4070942583633122</c:v>
                </c:pt>
                <c:pt idx="361">
                  <c:v>-0.40269664870470312</c:v>
                </c:pt>
                <c:pt idx="362">
                  <c:v>-0.39834676714297607</c:v>
                </c:pt>
                <c:pt idx="363">
                  <c:v>-0.39404409357221781</c:v>
                </c:pt>
                <c:pt idx="364">
                  <c:v>-0.38978811355011428</c:v>
                </c:pt>
                <c:pt idx="365">
                  <c:v>-0.38557831823745886</c:v>
                </c:pt>
                <c:pt idx="366">
                  <c:v>-0.38141420433825385</c:v>
                </c:pt>
                <c:pt idx="367">
                  <c:v>-0.37729527404039598</c:v>
                </c:pt>
                <c:pt idx="368">
                  <c:v>-0.37322103495694953</c:v>
                </c:pt>
                <c:pt idx="369">
                  <c:v>-0.36919100006799888</c:v>
                </c:pt>
                <c:pt idx="370">
                  <c:v>-0.36520468766307684</c:v>
                </c:pt>
                <c:pt idx="371">
                  <c:v>-0.36126162128416739</c:v>
                </c:pt>
                <c:pt idx="372">
                  <c:v>-0.35736132966927231</c:v>
                </c:pt>
                <c:pt idx="373">
                  <c:v>-0.35350334669655087</c:v>
                </c:pt>
                <c:pt idx="374">
                  <c:v>-0.34968721132901043</c:v>
                </c:pt>
                <c:pt idx="375">
                  <c:v>-0.34591246755976107</c:v>
                </c:pt>
                <c:pt idx="376">
                  <c:v>-0.34217866435781957</c:v>
                </c:pt>
                <c:pt idx="377">
                  <c:v>-0.3384853556144608</c:v>
                </c:pt>
                <c:pt idx="378">
                  <c:v>-0.33483210009011566</c:v>
                </c:pt>
                <c:pt idx="379">
                  <c:v>-0.33121846136180849</c:v>
                </c:pt>
                <c:pt idx="380">
                  <c:v>-0.32764400777112679</c:v>
                </c:pt>
                <c:pt idx="381">
                  <c:v>-0.32410831237273002</c:v>
                </c:pt>
                <c:pt idx="382">
                  <c:v>-0.32061095288337615</c:v>
                </c:pt>
                <c:pt idx="383">
                  <c:v>-0.31715151163148142</c:v>
                </c:pt>
                <c:pt idx="384">
                  <c:v>-0.31372957550719005</c:v>
                </c:pt>
                <c:pt idx="385">
                  <c:v>-0.31034473591296452</c:v>
                </c:pt>
                <c:pt idx="386">
                  <c:v>-0.30699658871468444</c:v>
                </c:pt>
                <c:pt idx="387">
                  <c:v>-0.30368473419324998</c:v>
                </c:pt>
                <c:pt idx="388">
                  <c:v>-0.30040877699669</c:v>
                </c:pt>
                <c:pt idx="389">
                  <c:v>-0.29716832609276433</c:v>
                </c:pt>
                <c:pt idx="390">
                  <c:v>-0.29396299472206416</c:v>
                </c:pt>
                <c:pt idx="391">
                  <c:v>-0.29079240035159587</c:v>
                </c:pt>
                <c:pt idx="392">
                  <c:v>-0.28765616462885346</c:v>
                </c:pt>
                <c:pt idx="393">
                  <c:v>-0.28455391333637065</c:v>
                </c:pt>
                <c:pt idx="394">
                  <c:v>-0.28148527634674791</c:v>
                </c:pt>
                <c:pt idx="395">
                  <c:v>-0.27844988757815314</c:v>
                </c:pt>
                <c:pt idx="396">
                  <c:v>-0.27544738495029036</c:v>
                </c:pt>
                <c:pt idx="397">
                  <c:v>-0.27247741034082812</c:v>
                </c:pt>
                <c:pt idx="398">
                  <c:v>-0.26953960954229433</c:v>
                </c:pt>
                <c:pt idx="399">
                  <c:v>-0.26663363221941838</c:v>
                </c:pt>
                <c:pt idx="400">
                  <c:v>-0.2637591318669299</c:v>
                </c:pt>
                <c:pt idx="401">
                  <c:v>-0.26091576576780173</c:v>
                </c:pt>
                <c:pt idx="402">
                  <c:v>-0.25810319495193568</c:v>
                </c:pt>
                <c:pt idx="403">
                  <c:v>-0.25532108415528848</c:v>
                </c:pt>
                <c:pt idx="404">
                  <c:v>-0.25256910177942871</c:v>
                </c:pt>
                <c:pt idx="405">
                  <c:v>-0.24984691985152735</c:v>
                </c:pt>
                <c:pt idx="406">
                  <c:v>-0.24715421398477364</c:v>
                </c:pt>
                <c:pt idx="407">
                  <c:v>-0.24449066333921021</c:v>
                </c:pt>
                <c:pt idx="408">
                  <c:v>-0.24185595058299164</c:v>
                </c:pt>
                <c:pt idx="409">
                  <c:v>-0.23924976185405195</c:v>
                </c:pt>
                <c:pt idx="410">
                  <c:v>-0.23667178672218478</c:v>
                </c:pt>
                <c:pt idx="411">
                  <c:v>-0.23412171815152888</c:v>
                </c:pt>
                <c:pt idx="412">
                  <c:v>-0.23159925246345608</c:v>
                </c:pt>
                <c:pt idx="413">
                  <c:v>-0.22910408929985801</c:v>
                </c:pt>
                <c:pt idx="414">
                  <c:v>-0.22663593158682366</c:v>
                </c:pt>
                <c:pt idx="415">
                  <c:v>-0.22419448549871346</c:v>
                </c:pt>
                <c:pt idx="416">
                  <c:v>-0.2217794604226134</c:v>
                </c:pt>
                <c:pt idx="417">
                  <c:v>-0.21939056892317618</c:v>
                </c:pt>
                <c:pt idx="418">
                  <c:v>-0.2170275267078394</c:v>
                </c:pt>
                <c:pt idx="419">
                  <c:v>-0.21469005259241986</c:v>
                </c:pt>
                <c:pt idx="420">
                  <c:v>-0.21237786846707754</c:v>
                </c:pt>
                <c:pt idx="421">
                  <c:v>-0.21009069926264895</c:v>
                </c:pt>
                <c:pt idx="422">
                  <c:v>-0.20782827291734318</c:v>
                </c:pt>
                <c:pt idx="423">
                  <c:v>-0.20559032034379934</c:v>
                </c:pt>
                <c:pt idx="424">
                  <c:v>-0.20337657539649889</c:v>
                </c:pt>
                <c:pt idx="425">
                  <c:v>-0.20118677483953251</c:v>
                </c:pt>
                <c:pt idx="426">
                  <c:v>-0.1990206583147153</c:v>
                </c:pt>
                <c:pt idx="427">
                  <c:v>-0.19687796831004839</c:v>
                </c:pt>
                <c:pt idx="428">
                  <c:v>-0.19475845012852214</c:v>
                </c:pt>
                <c:pt idx="429">
                  <c:v>-0.19266185185725934</c:v>
                </c:pt>
                <c:pt idx="430">
                  <c:v>-0.19058792433699132</c:v>
                </c:pt>
                <c:pt idx="431">
                  <c:v>-0.18853642113186839</c:v>
                </c:pt>
                <c:pt idx="432">
                  <c:v>-0.18650709849959668</c:v>
                </c:pt>
                <c:pt idx="433">
                  <c:v>-0.18449971536190185</c:v>
                </c:pt>
                <c:pt idx="434">
                  <c:v>-0.18251403327531213</c:v>
                </c:pt>
                <c:pt idx="435">
                  <c:v>-0.18054981640226134</c:v>
                </c:pt>
                <c:pt idx="436">
                  <c:v>-0.17860683148250606</c:v>
                </c:pt>
                <c:pt idx="437">
                  <c:v>-0.17668484780485474</c:v>
                </c:pt>
                <c:pt idx="438">
                  <c:v>-0.17478363717920473</c:v>
                </c:pt>
                <c:pt idx="439">
                  <c:v>-0.17290297390888507</c:v>
                </c:pt>
                <c:pt idx="440">
                  <c:v>-0.17104263476330109</c:v>
                </c:pt>
                <c:pt idx="441">
                  <c:v>-0.16920239895087696</c:v>
                </c:pt>
                <c:pt idx="442">
                  <c:v>-0.1673820480922949</c:v>
                </c:pt>
                <c:pt idx="443">
                  <c:v>-0.1655813661940265</c:v>
                </c:pt>
                <c:pt idx="444">
                  <c:v>-0.1638001396221534</c:v>
                </c:pt>
                <c:pt idx="445">
                  <c:v>-0.16203815707647423</c:v>
                </c:pt>
                <c:pt idx="446">
                  <c:v>-0.16029520956489512</c:v>
                </c:pt>
                <c:pt idx="447">
                  <c:v>-0.15857109037810027</c:v>
                </c:pt>
                <c:pt idx="448">
                  <c:v>-0.15686559506450007</c:v>
                </c:pt>
                <c:pt idx="449">
                  <c:v>-0.15517852140545332</c:v>
                </c:pt>
                <c:pt idx="450">
                  <c:v>-0.15350966939076158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1.6324723556066303</c:v>
                </c:pt>
                <c:pt idx="1">
                  <c:v>1.0333403879140235</c:v>
                </c:pt>
                <c:pt idx="2">
                  <c:v>0.46312853366926632</c:v>
                </c:pt>
                <c:pt idx="3">
                  <c:v>-7.9388281928398641E-2</c:v>
                </c:pt>
                <c:pt idx="4">
                  <c:v>-0.59538239304995599</c:v>
                </c:pt>
                <c:pt idx="5">
                  <c:v>-1.085975787610991</c:v>
                </c:pt>
                <c:pt idx="6">
                  <c:v>-1.5522423863950898</c:v>
                </c:pt>
                <c:pt idx="7">
                  <c:v>-1.9952102127668425</c:v>
                </c:pt>
                <c:pt idx="8">
                  <c:v>-2.4158634585060348</c:v>
                </c:pt>
                <c:pt idx="9">
                  <c:v>-2.8151444510043326</c:v>
                </c:pt>
                <c:pt idx="10">
                  <c:v>-3.1939555267892175</c:v>
                </c:pt>
                <c:pt idx="11">
                  <c:v>-3.5531608160800126</c:v>
                </c:pt>
                <c:pt idx="12">
                  <c:v>-3.8935879428337756</c:v>
                </c:pt>
                <c:pt idx="13">
                  <c:v>-4.2160296445059799</c:v>
                </c:pt>
                <c:pt idx="14">
                  <c:v>-4.5212453155302477</c:v>
                </c:pt>
                <c:pt idx="15">
                  <c:v>-4.8099624783125705</c:v>
                </c:pt>
                <c:pt idx="16">
                  <c:v>-5.0828781853380605</c:v>
                </c:pt>
                <c:pt idx="17">
                  <c:v>-5.3406603558015586</c:v>
                </c:pt>
                <c:pt idx="18">
                  <c:v>-5.583949049996427</c:v>
                </c:pt>
                <c:pt idx="19">
                  <c:v>-5.8133576845286576</c:v>
                </c:pt>
                <c:pt idx="20">
                  <c:v>-6.0294741912651091</c:v>
                </c:pt>
                <c:pt idx="21">
                  <c:v>-6.232862122774554</c:v>
                </c:pt>
                <c:pt idx="22">
                  <c:v>-6.4240617068787795</c:v>
                </c:pt>
                <c:pt idx="23">
                  <c:v>-6.6035908527962324</c:v>
                </c:pt>
                <c:pt idx="24">
                  <c:v>-6.7719461112337225</c:v>
                </c:pt>
                <c:pt idx="25">
                  <c:v>-6.9296035906614346</c:v>
                </c:pt>
                <c:pt idx="26">
                  <c:v>-7.0770198318922031</c:v>
                </c:pt>
                <c:pt idx="27">
                  <c:v>-7.2146326429782963</c:v>
                </c:pt>
                <c:pt idx="28">
                  <c:v>-7.3428618963365349</c:v>
                </c:pt>
                <c:pt idx="29">
                  <c:v>-7.462110289915806</c:v>
                </c:pt>
                <c:pt idx="30">
                  <c:v>-7.5727640741293119</c:v>
                </c:pt>
                <c:pt idx="31">
                  <c:v>-7.6751937461868653</c:v>
                </c:pt>
                <c:pt idx="32">
                  <c:v>-7.7697547133803777</c:v>
                </c:pt>
                <c:pt idx="33">
                  <c:v>-7.8567879267974643</c:v>
                </c:pt>
                <c:pt idx="34">
                  <c:v>-7.9366204868643493</c:v>
                </c:pt>
                <c:pt idx="35">
                  <c:v>-8.0095662220490738</c:v>
                </c:pt>
                <c:pt idx="36">
                  <c:v>-8.0759262419896558</c:v>
                </c:pt>
                <c:pt idx="37">
                  <c:v>-8.135989466248807</c:v>
                </c:pt>
                <c:pt idx="38">
                  <c:v>-8.1900331298373281</c:v>
                </c:pt>
                <c:pt idx="39">
                  <c:v>-8.2383232665915287</c:v>
                </c:pt>
                <c:pt idx="40">
                  <c:v>-8.281115171436495</c:v>
                </c:pt>
                <c:pt idx="41">
                  <c:v>-8.3186538425161594</c:v>
                </c:pt>
                <c:pt idx="42">
                  <c:v>-8.3511744041227729</c:v>
                </c:pt>
                <c:pt idx="43">
                  <c:v>-8.3789025113128179</c:v>
                </c:pt>
                <c:pt idx="44">
                  <c:v>-8.4020547370528078</c:v>
                </c:pt>
                <c:pt idx="45">
                  <c:v>-8.4208389426973476</c:v>
                </c:pt>
                <c:pt idx="46">
                  <c:v>-8.435454632562756</c:v>
                </c:pt>
                <c:pt idx="47">
                  <c:v>-8.4460932933224839</c:v>
                </c:pt>
                <c:pt idx="48">
                  <c:v>-8.4529387189152896</c:v>
                </c:pt>
                <c:pt idx="49">
                  <c:v>-8.4561673216239441</c:v>
                </c:pt>
                <c:pt idx="50">
                  <c:v>-8.4559484299503289</c:v>
                </c:pt>
                <c:pt idx="51">
                  <c:v>-8.4524445738828646</c:v>
                </c:pt>
                <c:pt idx="52">
                  <c:v>-8.4458117581235754</c:v>
                </c:pt>
                <c:pt idx="53">
                  <c:v>-8.4361997238149762</c:v>
                </c:pt>
                <c:pt idx="54">
                  <c:v>-8.4237521992812212</c:v>
                </c:pt>
                <c:pt idx="55">
                  <c:v>-8.4086071402735438</c:v>
                </c:pt>
                <c:pt idx="56">
                  <c:v>-8.3908969601866534</c:v>
                </c:pt>
                <c:pt idx="57">
                  <c:v>-8.37074875069084</c:v>
                </c:pt>
                <c:pt idx="58">
                  <c:v>-8.3482844932034794</c:v>
                </c:pt>
                <c:pt idx="59">
                  <c:v>-8.32362126160365</c:v>
                </c:pt>
                <c:pt idx="60">
                  <c:v>-8.2968714165748292</c:v>
                </c:pt>
                <c:pt idx="61">
                  <c:v>-8.2681427919423918</c:v>
                </c:pt>
                <c:pt idx="62">
                  <c:v>-8.2375388733557227</c:v>
                </c:pt>
                <c:pt idx="63">
                  <c:v>-8.2051589696484264</c:v>
                </c:pt>
                <c:pt idx="64">
                  <c:v>-8.1710983771945749</c:v>
                </c:pt>
                <c:pt idx="65">
                  <c:v>-8.1354485375643844</c:v>
                </c:pt>
                <c:pt idx="66">
                  <c:v>-8.0982971887685835</c:v>
                </c:pt>
                <c:pt idx="67">
                  <c:v>-8.0597285103675311</c:v>
                </c:pt>
                <c:pt idx="68">
                  <c:v>-8.0198232627084316</c:v>
                </c:pt>
                <c:pt idx="69">
                  <c:v>-7.9786589205419709</c:v>
                </c:pt>
                <c:pt idx="70">
                  <c:v>-7.9363098012582984</c:v>
                </c:pt>
                <c:pt idx="71">
                  <c:v>-7.8928471879712614</c:v>
                </c:pt>
                <c:pt idx="72">
                  <c:v>-7.8483394476695238</c:v>
                </c:pt>
                <c:pt idx="73">
                  <c:v>-7.8028521446433077</c:v>
                </c:pt>
                <c:pt idx="74">
                  <c:v>-7.7564481493860544</c:v>
                </c:pt>
                <c:pt idx="75">
                  <c:v>-7.7091877431613627</c:v>
                </c:pt>
                <c:pt idx="76">
                  <c:v>-7.6611287184170989</c:v>
                </c:pt>
                <c:pt idx="77">
                  <c:v>-7.6123264752203319</c:v>
                </c:pt>
                <c:pt idx="78">
                  <c:v>-7.5628341138791448</c:v>
                </c:pt>
                <c:pt idx="79">
                  <c:v>-7.5127025239099039</c:v>
                </c:pt>
                <c:pt idx="80">
                  <c:v>-7.4619804695016043</c:v>
                </c:pt>
                <c:pt idx="81">
                  <c:v>-7.4107146716222028</c:v>
                </c:pt>
                <c:pt idx="82">
                  <c:v>-7.3589498869054495</c:v>
                </c:pt>
                <c:pt idx="83">
                  <c:v>-7.3067289834507356</c:v>
                </c:pt>
                <c:pt idx="84">
                  <c:v>-7.2540930136625503</c:v>
                </c:pt>
                <c:pt idx="85">
                  <c:v>-7.2010812842507335</c:v>
                </c:pt>
                <c:pt idx="86">
                  <c:v>-7.1477314235073885</c:v>
                </c:pt>
                <c:pt idx="87">
                  <c:v>-7.0940794459713175</c:v>
                </c:pt>
                <c:pt idx="88">
                  <c:v>-7.0401598145859907</c:v>
                </c:pt>
                <c:pt idx="89">
                  <c:v>-6.9860055004526229</c:v>
                </c:pt>
                <c:pt idx="90">
                  <c:v>-6.9316480402753893</c:v>
                </c:pt>
                <c:pt idx="91">
                  <c:v>-6.8771175915918183</c:v>
                </c:pt>
                <c:pt idx="92">
                  <c:v>-6.8224429858773386</c:v>
                </c:pt>
                <c:pt idx="93">
                  <c:v>-6.7676517796091513</c:v>
                </c:pt>
                <c:pt idx="94">
                  <c:v>-6.7127703033710491</c:v>
                </c:pt>
                <c:pt idx="95">
                  <c:v>-6.6578237090773129</c:v>
                </c:pt>
                <c:pt idx="96">
                  <c:v>-6.6028360153904746</c:v>
                </c:pt>
                <c:pt idx="97">
                  <c:v>-6.5478301514046962</c:v>
                </c:pt>
                <c:pt idx="98">
                  <c:v>-6.4928279986633397</c:v>
                </c:pt>
                <c:pt idx="99">
                  <c:v>-6.4378504315766394</c:v>
                </c:pt>
                <c:pt idx="100">
                  <c:v>-6.3829173563024204</c:v>
                </c:pt>
                <c:pt idx="101">
                  <c:v>-6.3280477481503379</c:v>
                </c:pt>
                <c:pt idx="102">
                  <c:v>-6.2732596875675712</c:v>
                </c:pt>
                <c:pt idx="103">
                  <c:v>-6.2185703947614233</c:v>
                </c:pt>
                <c:pt idx="104">
                  <c:v>-6.1639962630121339</c:v>
                </c:pt>
                <c:pt idx="105">
                  <c:v>-6.1095528907268895</c:v>
                </c:pt>
                <c:pt idx="106">
                  <c:v>-6.0552551122839695</c:v>
                </c:pt>
                <c:pt idx="107">
                  <c:v>-6.0011170277139945</c:v>
                </c:pt>
                <c:pt idx="108">
                  <c:v>-5.9471520312632862</c:v>
                </c:pt>
                <c:pt idx="109">
                  <c:v>-5.8933728388825024</c:v>
                </c:pt>
                <c:pt idx="110">
                  <c:v>-5.839791514682017</c:v>
                </c:pt>
                <c:pt idx="111">
                  <c:v>-5.7864194963937869</c:v>
                </c:pt>
                <c:pt idx="112">
                  <c:v>-5.7332676198778287</c:v>
                </c:pt>
                <c:pt idx="113">
                  <c:v>-5.6803461427099746</c:v>
                </c:pt>
                <c:pt idx="114">
                  <c:v>-5.6276647668859816</c:v>
                </c:pt>
                <c:pt idx="115">
                  <c:v>-5.5752326606757903</c:v>
                </c:pt>
                <c:pt idx="116">
                  <c:v>-5.5230584796602749</c:v>
                </c:pt>
                <c:pt idx="117">
                  <c:v>-5.4711503869815985</c:v>
                </c:pt>
                <c:pt idx="118">
                  <c:v>-5.4195160728370144</c:v>
                </c:pt>
                <c:pt idx="119">
                  <c:v>-5.3681627732448041</c:v>
                </c:pt>
                <c:pt idx="120">
                  <c:v>-5.3170972881098892</c:v>
                </c:pt>
                <c:pt idx="121">
                  <c:v>-5.266325998615546</c:v>
                </c:pt>
                <c:pt idx="122">
                  <c:v>-5.2158548839666361</c:v>
                </c:pt>
                <c:pt idx="123">
                  <c:v>-5.1656895375088201</c:v>
                </c:pt>
                <c:pt idx="124">
                  <c:v>-5.1158351822470935</c:v>
                </c:pt>
                <c:pt idx="125">
                  <c:v>-5.0662966857863001</c:v>
                </c:pt>
                <c:pt idx="126">
                  <c:v>-5.0170785747152271</c:v>
                </c:pt>
                <c:pt idx="127">
                  <c:v>-4.9681850484550631</c:v>
                </c:pt>
                <c:pt idx="128">
                  <c:v>-4.9196199925923088</c:v>
                </c:pt>
                <c:pt idx="129">
                  <c:v>-4.8713869917152852</c:v>
                </c:pt>
                <c:pt idx="130">
                  <c:v>-4.8234893417727971</c:v>
                </c:pt>
                <c:pt idx="131">
                  <c:v>-4.7759300619726881</c:v>
                </c:pt>
                <c:pt idx="132">
                  <c:v>-4.7287119062373737</c:v>
                </c:pt>
                <c:pt idx="133">
                  <c:v>-4.6818373742328205</c:v>
                </c:pt>
                <c:pt idx="134">
                  <c:v>-4.6353087219867533</c:v>
                </c:pt>
                <c:pt idx="135">
                  <c:v>-4.589127972111271</c:v>
                </c:pt>
                <c:pt idx="136">
                  <c:v>-4.5432969236445491</c:v>
                </c:pt>
                <c:pt idx="137">
                  <c:v>-4.4978171615256324</c:v>
                </c:pt>
                <c:pt idx="138">
                  <c:v>-4.4526900657158732</c:v>
                </c:pt>
                <c:pt idx="139">
                  <c:v>-4.407916819980044</c:v>
                </c:pt>
                <c:pt idx="140">
                  <c:v>-4.3634984203396154</c:v>
                </c:pt>
                <c:pt idx="141">
                  <c:v>-4.3194356832102727</c:v>
                </c:pt>
                <c:pt idx="142">
                  <c:v>-4.2757292532352666</c:v>
                </c:pt>
                <c:pt idx="143">
                  <c:v>-4.2323796108257445</c:v>
                </c:pt>
                <c:pt idx="144">
                  <c:v>-4.1893870794187942</c:v>
                </c:pt>
                <c:pt idx="145">
                  <c:v>-4.146751832463579</c:v>
                </c:pt>
                <c:pt idx="146">
                  <c:v>-4.1044739001454582</c:v>
                </c:pt>
                <c:pt idx="147">
                  <c:v>-4.0625531758577065</c:v>
                </c:pt>
                <c:pt idx="148">
                  <c:v>-4.0209894224300609</c:v>
                </c:pt>
                <c:pt idx="149">
                  <c:v>-3.9797822781229204</c:v>
                </c:pt>
                <c:pt idx="150">
                  <c:v>-3.9389312623958102</c:v>
                </c:pt>
                <c:pt idx="151">
                  <c:v>-3.8984357814582942</c:v>
                </c:pt>
                <c:pt idx="152">
                  <c:v>-3.8582951336112923</c:v>
                </c:pt>
                <c:pt idx="153">
                  <c:v>-3.8185085143863864</c:v>
                </c:pt>
                <c:pt idx="154">
                  <c:v>-3.7790750214905438</c:v>
                </c:pt>
                <c:pt idx="155">
                  <c:v>-3.739993659563241</c:v>
                </c:pt>
                <c:pt idx="156">
                  <c:v>-3.701263344752884</c:v>
                </c:pt>
                <c:pt idx="157">
                  <c:v>-3.6628829091190536</c:v>
                </c:pt>
                <c:pt idx="158">
                  <c:v>-3.6248511048669014</c:v>
                </c:pt>
                <c:pt idx="159">
                  <c:v>-3.5871666084198131</c:v>
                </c:pt>
                <c:pt idx="160">
                  <c:v>-3.5498280243361746</c:v>
                </c:pt>
                <c:pt idx="161">
                  <c:v>-3.5128338890759316</c:v>
                </c:pt>
                <c:pt idx="162">
                  <c:v>-3.4761826746223776</c:v>
                </c:pt>
                <c:pt idx="163">
                  <c:v>-3.4398727919644037</c:v>
                </c:pt>
                <c:pt idx="164">
                  <c:v>-3.4039025944442982</c:v>
                </c:pt>
                <c:pt idx="165">
                  <c:v>-3.3682703809759604</c:v>
                </c:pt>
                <c:pt idx="166">
                  <c:v>-3.3329743991382106</c:v>
                </c:pt>
                <c:pt idx="167">
                  <c:v>-3.298012848147744</c:v>
                </c:pt>
                <c:pt idx="168">
                  <c:v>-3.2633838817160883</c:v>
                </c:pt>
                <c:pt idx="169">
                  <c:v>-3.2290856107947525</c:v>
                </c:pt>
                <c:pt idx="170">
                  <c:v>-3.1951161062126565</c:v>
                </c:pt>
                <c:pt idx="171">
                  <c:v>-3.1614734012096828</c:v>
                </c:pt>
                <c:pt idx="172">
                  <c:v>-3.1281554938702021</c:v>
                </c:pt>
                <c:pt idx="173">
                  <c:v>-3.0951603494601314</c:v>
                </c:pt>
                <c:pt idx="174">
                  <c:v>-3.0624859026710531</c:v>
                </c:pt>
                <c:pt idx="175">
                  <c:v>-3.0301300597747582</c:v>
                </c:pt>
                <c:pt idx="176">
                  <c:v>-2.9980907006914794</c:v>
                </c:pt>
                <c:pt idx="177">
                  <c:v>-2.9663656809749286</c:v>
                </c:pt>
                <c:pt idx="178">
                  <c:v>-2.93495283371719</c:v>
                </c:pt>
                <c:pt idx="179">
                  <c:v>-2.9038499713763213</c:v>
                </c:pt>
                <c:pt idx="180">
                  <c:v>-2.8730548875295741</c:v>
                </c:pt>
                <c:pt idx="181">
                  <c:v>-2.8425653585548183</c:v>
                </c:pt>
                <c:pt idx="182">
                  <c:v>-2.8123791452428946</c:v>
                </c:pt>
                <c:pt idx="183">
                  <c:v>-2.7824939943433313</c:v>
                </c:pt>
                <c:pt idx="184">
                  <c:v>-2.7529076400458967</c:v>
                </c:pt>
                <c:pt idx="185">
                  <c:v>-2.7236178054003326</c:v>
                </c:pt>
                <c:pt idx="186">
                  <c:v>-2.6946222036764649</c:v>
                </c:pt>
                <c:pt idx="187">
                  <c:v>-2.6659185396669653</c:v>
                </c:pt>
                <c:pt idx="188">
                  <c:v>-2.6375045109347912</c:v>
                </c:pt>
                <c:pt idx="189">
                  <c:v>-2.6093778090073259</c:v>
                </c:pt>
                <c:pt idx="190">
                  <c:v>-2.5815361205192398</c:v>
                </c:pt>
                <c:pt idx="191">
                  <c:v>-2.5539771283058705</c:v>
                </c:pt>
                <c:pt idx="192">
                  <c:v>-2.5266985124489989</c:v>
                </c:pt>
                <c:pt idx="193">
                  <c:v>-2.4996979512767421</c:v>
                </c:pt>
                <c:pt idx="194">
                  <c:v>-2.4729731223192646</c:v>
                </c:pt>
                <c:pt idx="195">
                  <c:v>-2.4465217032219306</c:v>
                </c:pt>
                <c:pt idx="196">
                  <c:v>-2.4203413726174698</c:v>
                </c:pt>
                <c:pt idx="197">
                  <c:v>-2.3944298109586746</c:v>
                </c:pt>
                <c:pt idx="198">
                  <c:v>-2.3687847013130821</c:v>
                </c:pt>
                <c:pt idx="199">
                  <c:v>-2.3434037301210551</c:v>
                </c:pt>
                <c:pt idx="200">
                  <c:v>-2.3182845879186451</c:v>
                </c:pt>
                <c:pt idx="201">
                  <c:v>-2.2934249700264853</c:v>
                </c:pt>
                <c:pt idx="202">
                  <c:v>-2.268822577206048</c:v>
                </c:pt>
                <c:pt idx="203">
                  <c:v>-2.2444751162844434</c:v>
                </c:pt>
                <c:pt idx="204">
                  <c:v>-2.2203803007489613</c:v>
                </c:pt>
                <c:pt idx="205">
                  <c:v>-2.1965358513124538</c:v>
                </c:pt>
                <c:pt idx="206">
                  <c:v>-2.1729394964506978</c:v>
                </c:pt>
                <c:pt idx="207">
                  <c:v>-2.1495889729127668</c:v>
                </c:pt>
                <c:pt idx="208">
                  <c:v>-2.1264820262054309</c:v>
                </c:pt>
                <c:pt idx="209">
                  <c:v>-2.1036164110525721</c:v>
                </c:pt>
                <c:pt idx="210">
                  <c:v>-2.0809898918305652</c:v>
                </c:pt>
                <c:pt idx="211">
                  <c:v>-2.0586002429805239</c:v>
                </c:pt>
                <c:pt idx="212">
                  <c:v>-2.0364452493983118</c:v>
                </c:pt>
                <c:pt idx="213">
                  <c:v>-2.0145227068031484</c:v>
                </c:pt>
                <c:pt idx="214">
                  <c:v>-1.9928304220856479</c:v>
                </c:pt>
                <c:pt idx="215">
                  <c:v>-1.9713662136360675</c:v>
                </c:pt>
                <c:pt idx="216">
                  <c:v>-1.9501279116535348</c:v>
                </c:pt>
                <c:pt idx="217">
                  <c:v>-1.9291133584369808</c:v>
                </c:pt>
                <c:pt idx="218">
                  <c:v>-1.9083204086584968</c:v>
                </c:pt>
                <c:pt idx="219">
                  <c:v>-1.8877469296197984</c:v>
                </c:pt>
                <c:pt idx="220">
                  <c:v>-1.8673908014924467</c:v>
                </c:pt>
                <c:pt idx="221">
                  <c:v>-1.8472499175424715</c:v>
                </c:pt>
                <c:pt idx="222">
                  <c:v>-1.8273221843400094</c:v>
                </c:pt>
                <c:pt idx="223">
                  <c:v>-1.8076055219545342</c:v>
                </c:pt>
                <c:pt idx="224">
                  <c:v>-1.7880978641362726</c:v>
                </c:pt>
                <c:pt idx="225">
                  <c:v>-1.7687971584843392</c:v>
                </c:pt>
                <c:pt idx="226">
                  <c:v>-1.7497013666021166</c:v>
                </c:pt>
                <c:pt idx="227">
                  <c:v>-1.7308084642404202</c:v>
                </c:pt>
                <c:pt idx="228">
                  <c:v>-1.7121164414288863</c:v>
                </c:pt>
                <c:pt idx="229">
                  <c:v>-1.6936233025961316</c:v>
                </c:pt>
                <c:pt idx="230">
                  <c:v>-1.6753270666790716</c:v>
                </c:pt>
                <c:pt idx="231">
                  <c:v>-1.6572257672218904</c:v>
                </c:pt>
                <c:pt idx="232">
                  <c:v>-1.6393174524650556</c:v>
                </c:pt>
                <c:pt idx="233">
                  <c:v>-1.6216001854248088</c:v>
                </c:pt>
                <c:pt idx="234">
                  <c:v>-1.6040720439635161</c:v>
                </c:pt>
                <c:pt idx="235">
                  <c:v>-1.5867311208512738</c:v>
                </c:pt>
                <c:pt idx="236">
                  <c:v>-1.5695755238191034</c:v>
                </c:pt>
                <c:pt idx="237">
                  <c:v>-1.5526033756041469</c:v>
                </c:pt>
                <c:pt idx="238">
                  <c:v>-1.5358128139871421</c:v>
                </c:pt>
                <c:pt idx="239">
                  <c:v>-1.5192019918225512</c:v>
                </c:pt>
                <c:pt idx="240">
                  <c:v>-1.5027690770616431</c:v>
                </c:pt>
                <c:pt idx="241">
                  <c:v>-1.4865122527688293</c:v>
                </c:pt>
                <c:pt idx="242">
                  <c:v>-1.4704297171315723</c:v>
                </c:pt>
                <c:pt idx="243">
                  <c:v>-1.4545196834641025</c:v>
                </c:pt>
                <c:pt idx="244">
                  <c:v>-1.438780380205293</c:v>
                </c:pt>
                <c:pt idx="245">
                  <c:v>-1.4232100509108647</c:v>
                </c:pt>
                <c:pt idx="246">
                  <c:v>-1.4078069542402531</c:v>
                </c:pt>
                <c:pt idx="247">
                  <c:v>-1.3925693639383425</c:v>
                </c:pt>
                <c:pt idx="248">
                  <c:v>-1.377495568812295</c:v>
                </c:pt>
                <c:pt idx="249">
                  <c:v>-1.3625838727037463</c:v>
                </c:pt>
                <c:pt idx="250">
                  <c:v>-1.3478325944565295</c:v>
                </c:pt>
                <c:pt idx="251">
                  <c:v>-1.3332400678801823</c:v>
                </c:pt>
                <c:pt idx="252">
                  <c:v>-1.3188046417094188</c:v>
                </c:pt>
                <c:pt idx="253">
                  <c:v>-1.3045246795597598</c:v>
                </c:pt>
                <c:pt idx="254">
                  <c:v>-1.290398559879524</c:v>
                </c:pt>
                <c:pt idx="255">
                  <c:v>-1.2764246758983464</c:v>
                </c:pt>
                <c:pt idx="256">
                  <c:v>-1.262601435572406</c:v>
                </c:pt>
                <c:pt idx="257">
                  <c:v>-1.2489272615265317</c:v>
                </c:pt>
                <c:pt idx="258">
                  <c:v>-1.235400590993329</c:v>
                </c:pt>
                <c:pt idx="259">
                  <c:v>-1.2220198757495166</c:v>
                </c:pt>
                <c:pt idx="260">
                  <c:v>-1.2087835820496211</c:v>
                </c:pt>
                <c:pt idx="261">
                  <c:v>-1.1956901905570612</c:v>
                </c:pt>
                <c:pt idx="262">
                  <c:v>-1.1827381962730004</c:v>
                </c:pt>
                <c:pt idx="263">
                  <c:v>-1.1699261084628316</c:v>
                </c:pt>
                <c:pt idx="264">
                  <c:v>-1.1572524505806339</c:v>
                </c:pt>
                <c:pt idx="265">
                  <c:v>-1.1447157601915292</c:v>
                </c:pt>
                <c:pt idx="266">
                  <c:v>-1.1323145888922947</c:v>
                </c:pt>
                <c:pt idx="267">
                  <c:v>-1.1200475022301108</c:v>
                </c:pt>
                <c:pt idx="268">
                  <c:v>-1.1079130796197221</c:v>
                </c:pt>
                <c:pt idx="269">
                  <c:v>-1.095909914258977</c:v>
                </c:pt>
                <c:pt idx="270">
                  <c:v>-1.0840366130430144</c:v>
                </c:pt>
                <c:pt idx="271">
                  <c:v>-1.0722917964770249</c:v>
                </c:pt>
                <c:pt idx="272">
                  <c:v>-1.0606740985878202</c:v>
                </c:pt>
                <c:pt idx="273">
                  <c:v>-1.0491821668341397</c:v>
                </c:pt>
                <c:pt idx="274">
                  <c:v>-1.0378146620159985</c:v>
                </c:pt>
                <c:pt idx="275">
                  <c:v>-1.0265702581829441</c:v>
                </c:pt>
                <c:pt idx="276">
                  <c:v>-1.0154476425414567</c:v>
                </c:pt>
                <c:pt idx="277">
                  <c:v>-1.0044455153614282</c:v>
                </c:pt>
                <c:pt idx="278">
                  <c:v>-0.99356258988197088</c:v>
                </c:pt>
                <c:pt idx="279">
                  <c:v>-0.98279759221645213</c:v>
                </c:pt>
                <c:pt idx="280">
                  <c:v>-0.97214926125694467</c:v>
                </c:pt>
                <c:pt idx="281">
                  <c:v>-0.96161634857804057</c:v>
                </c:pt>
                <c:pt idx="282">
                  <c:v>-0.95119761834025296</c:v>
                </c:pt>
                <c:pt idx="283">
                  <c:v>-0.94089184719291152</c:v>
                </c:pt>
                <c:pt idx="284">
                  <c:v>-0.93069782417665947</c:v>
                </c:pt>
                <c:pt idx="285">
                  <c:v>-0.92061435062566155</c:v>
                </c:pt>
                <c:pt idx="286">
                  <c:v>-0.91064024006946465</c:v>
                </c:pt>
                <c:pt idx="287">
                  <c:v>-0.90077431813472353</c:v>
                </c:pt>
                <c:pt idx="288">
                  <c:v>-0.89101542244661669</c:v>
                </c:pt>
                <c:pt idx="289">
                  <c:v>-0.88136240253022591</c:v>
                </c:pt>
                <c:pt idx="290">
                  <c:v>-0.87181411971174283</c:v>
                </c:pt>
                <c:pt idx="291">
                  <c:v>-0.86236944701970342</c:v>
                </c:pt>
                <c:pt idx="292">
                  <c:v>-0.85302726908611815</c:v>
                </c:pt>
                <c:pt idx="293">
                  <c:v>-0.84378648204768714</c:v>
                </c:pt>
                <c:pt idx="294">
                  <c:v>-0.83464599344703927</c:v>
                </c:pt>
                <c:pt idx="295">
                  <c:v>-0.82560472213411829</c:v>
                </c:pt>
                <c:pt idx="296">
                  <c:v>-0.81666159816762007</c:v>
                </c:pt>
                <c:pt idx="297">
                  <c:v>-0.80781556271665866</c:v>
                </c:pt>
                <c:pt idx="298">
                  <c:v>-0.79906556796256345</c:v>
                </c:pt>
                <c:pt idx="299">
                  <c:v>-0.79041057700097561</c:v>
                </c:pt>
                <c:pt idx="300">
                  <c:v>-0.78184956374409076</c:v>
                </c:pt>
                <c:pt idx="301">
                  <c:v>-0.77338151282325174</c:v>
                </c:pt>
                <c:pt idx="302">
                  <c:v>-0.76500541949178913</c:v>
                </c:pt>
                <c:pt idx="303">
                  <c:v>-0.75672028952823855</c:v>
                </c:pt>
                <c:pt idx="304">
                  <c:v>-0.74852513913983354</c:v>
                </c:pt>
                <c:pt idx="305">
                  <c:v>-0.74041899486641349</c:v>
                </c:pt>
                <c:pt idx="306">
                  <c:v>-0.73240089348467952</c:v>
                </c:pt>
                <c:pt idx="307">
                  <c:v>-0.72446988191291184</c:v>
                </c:pt>
                <c:pt idx="308">
                  <c:v>-0.71662501711603088</c:v>
                </c:pt>
                <c:pt idx="309">
                  <c:v>-0.70886536601116235</c:v>
                </c:pt>
                <c:pt idx="310">
                  <c:v>-0.70119000537362486</c:v>
                </c:pt>
                <c:pt idx="311">
                  <c:v>-0.69359802174340079</c:v>
                </c:pt>
                <c:pt idx="312">
                  <c:v>-0.68608851133209092</c:v>
                </c:pt>
                <c:pt idx="313">
                  <c:v>-0.67866057993036233</c:v>
                </c:pt>
                <c:pt idx="314">
                  <c:v>-0.67131334281591992</c:v>
                </c:pt>
                <c:pt idx="315">
                  <c:v>-0.6640459246619913</c:v>
                </c:pt>
                <c:pt idx="316">
                  <c:v>-0.65685745944635332</c:v>
                </c:pt>
                <c:pt idx="317">
                  <c:v>-0.64974709036090339</c:v>
                </c:pt>
                <c:pt idx="318">
                  <c:v>-0.64271396972178696</c:v>
                </c:pt>
                <c:pt idx="319">
                  <c:v>-0.63575725888009349</c:v>
                </c:pt>
                <c:pt idx="320">
                  <c:v>-0.62887612813311811</c:v>
                </c:pt>
                <c:pt idx="321">
                  <c:v>-0.62206975663621922</c:v>
                </c:pt>
                <c:pt idx="322">
                  <c:v>-0.615337332315254</c:v>
                </c:pt>
                <c:pt idx="323">
                  <c:v>-0.60867805177961687</c:v>
                </c:pt>
                <c:pt idx="324">
                  <c:v>-0.60209112023588074</c:v>
                </c:pt>
                <c:pt idx="325">
                  <c:v>-0.59557575140204544</c:v>
                </c:pt>
                <c:pt idx="326">
                  <c:v>-0.58913116742240113</c:v>
                </c:pt>
                <c:pt idx="327">
                  <c:v>-0.582756598783017</c:v>
                </c:pt>
                <c:pt idx="328">
                  <c:v>-0.57645128422784098</c:v>
                </c:pt>
                <c:pt idx="329">
                  <c:v>-0.57021447067544484</c:v>
                </c:pt>
                <c:pt idx="330">
                  <c:v>-0.56404541313638201</c:v>
                </c:pt>
                <c:pt idx="331">
                  <c:v>-0.55794337463119936</c:v>
                </c:pt>
                <c:pt idx="332">
                  <c:v>-0.55190762610906985</c:v>
                </c:pt>
                <c:pt idx="333">
                  <c:v>-0.54593744636707586</c:v>
                </c:pt>
                <c:pt idx="334">
                  <c:v>-0.54003212197013239</c:v>
                </c:pt>
                <c:pt idx="335">
                  <c:v>-0.5341909471715508</c:v>
                </c:pt>
                <c:pt idx="336">
                  <c:v>-0.5284132238342516</c:v>
                </c:pt>
                <c:pt idx="337">
                  <c:v>-0.5226982613526252</c:v>
                </c:pt>
                <c:pt idx="338">
                  <c:v>-0.5170453765750318</c:v>
                </c:pt>
                <c:pt idx="339">
                  <c:v>-0.51145389372696071</c:v>
                </c:pt>
                <c:pt idx="340">
                  <c:v>-0.50592314433482932</c:v>
                </c:pt>
                <c:pt idx="341">
                  <c:v>-0.50045246715043401</c:v>
                </c:pt>
                <c:pt idx="342">
                  <c:v>-0.4950412080760474</c:v>
                </c:pt>
                <c:pt idx="343">
                  <c:v>-0.48968872009016323</c:v>
                </c:pt>
                <c:pt idx="344">
                  <c:v>-0.48439436317389123</c:v>
                </c:pt>
                <c:pt idx="345">
                  <c:v>-0.47915750423799069</c:v>
                </c:pt>
                <c:pt idx="346">
                  <c:v>-0.47397751705055879</c:v>
                </c:pt>
                <c:pt idx="347">
                  <c:v>-0.46885378216535245</c:v>
                </c:pt>
                <c:pt idx="348">
                  <c:v>-0.46378568685075894</c:v>
                </c:pt>
                <c:pt idx="349">
                  <c:v>-0.45877262501940358</c:v>
                </c:pt>
                <c:pt idx="350">
                  <c:v>-0.4538139971583961</c:v>
                </c:pt>
                <c:pt idx="351">
                  <c:v>-0.44890921026021646</c:v>
                </c:pt>
                <c:pt idx="352">
                  <c:v>-0.444057677754229</c:v>
                </c:pt>
                <c:pt idx="353">
                  <c:v>-0.43925881943883394</c:v>
                </c:pt>
                <c:pt idx="354">
                  <c:v>-0.43451206141424692</c:v>
                </c:pt>
                <c:pt idx="355">
                  <c:v>-0.42981683601590182</c:v>
                </c:pt>
                <c:pt idx="356">
                  <c:v>-0.42517258174848421</c:v>
                </c:pt>
                <c:pt idx="357">
                  <c:v>-0.42057874322058081</c:v>
                </c:pt>
                <c:pt idx="358">
                  <c:v>-0.41603477107994929</c:v>
                </c:pt>
                <c:pt idx="359">
                  <c:v>-0.41154012194940387</c:v>
                </c:pt>
                <c:pt idx="360">
                  <c:v>-0.4070942583633122</c:v>
                </c:pt>
                <c:pt idx="361">
                  <c:v>-0.40269664870470312</c:v>
                </c:pt>
                <c:pt idx="362">
                  <c:v>-0.39834676714297607</c:v>
                </c:pt>
                <c:pt idx="363">
                  <c:v>-0.39404409357221781</c:v>
                </c:pt>
                <c:pt idx="364">
                  <c:v>-0.38978811355011428</c:v>
                </c:pt>
                <c:pt idx="365">
                  <c:v>-0.38557831823745886</c:v>
                </c:pt>
                <c:pt idx="366">
                  <c:v>-0.38141420433825385</c:v>
                </c:pt>
                <c:pt idx="367">
                  <c:v>-0.37729527404039598</c:v>
                </c:pt>
                <c:pt idx="368">
                  <c:v>-0.37322103495694953</c:v>
                </c:pt>
                <c:pt idx="369">
                  <c:v>-0.36919100006799888</c:v>
                </c:pt>
                <c:pt idx="370">
                  <c:v>-0.36520468766307684</c:v>
                </c:pt>
                <c:pt idx="371">
                  <c:v>-0.36126162128416739</c:v>
                </c:pt>
                <c:pt idx="372">
                  <c:v>-0.35736132966927231</c:v>
                </c:pt>
                <c:pt idx="373">
                  <c:v>-0.35350334669655087</c:v>
                </c:pt>
                <c:pt idx="374">
                  <c:v>-0.34968721132901043</c:v>
                </c:pt>
                <c:pt idx="375">
                  <c:v>-0.34591246755976107</c:v>
                </c:pt>
                <c:pt idx="376">
                  <c:v>-0.34217866435781957</c:v>
                </c:pt>
                <c:pt idx="377">
                  <c:v>-0.3384853556144608</c:v>
                </c:pt>
                <c:pt idx="378">
                  <c:v>-0.33483210009011566</c:v>
                </c:pt>
                <c:pt idx="379">
                  <c:v>-0.33121846136180849</c:v>
                </c:pt>
                <c:pt idx="380">
                  <c:v>-0.32764400777112679</c:v>
                </c:pt>
                <c:pt idx="381">
                  <c:v>-0.32410831237273002</c:v>
                </c:pt>
                <c:pt idx="382">
                  <c:v>-0.32061095288337615</c:v>
                </c:pt>
                <c:pt idx="383">
                  <c:v>-0.31715151163148142</c:v>
                </c:pt>
                <c:pt idx="384">
                  <c:v>-0.31372957550719005</c:v>
                </c:pt>
                <c:pt idx="385">
                  <c:v>-0.31034473591296452</c:v>
                </c:pt>
                <c:pt idx="386">
                  <c:v>-0.30699658871468444</c:v>
                </c:pt>
                <c:pt idx="387">
                  <c:v>-0.30368473419324998</c:v>
                </c:pt>
                <c:pt idx="388">
                  <c:v>-0.30040877699669</c:v>
                </c:pt>
                <c:pt idx="389">
                  <c:v>-0.29716832609276433</c:v>
                </c:pt>
                <c:pt idx="390">
                  <c:v>-0.29396299472206416</c:v>
                </c:pt>
                <c:pt idx="391">
                  <c:v>-0.29079240035159587</c:v>
                </c:pt>
                <c:pt idx="392">
                  <c:v>-0.28765616462885346</c:v>
                </c:pt>
                <c:pt idx="393">
                  <c:v>-0.28455391333637065</c:v>
                </c:pt>
                <c:pt idx="394">
                  <c:v>-0.28148527634674791</c:v>
                </c:pt>
                <c:pt idx="395">
                  <c:v>-0.27844988757815314</c:v>
                </c:pt>
                <c:pt idx="396">
                  <c:v>-0.27544738495029036</c:v>
                </c:pt>
                <c:pt idx="397">
                  <c:v>-0.27247741034082812</c:v>
                </c:pt>
                <c:pt idx="398">
                  <c:v>-0.26953960954229433</c:v>
                </c:pt>
                <c:pt idx="399">
                  <c:v>-0.26663363221941838</c:v>
                </c:pt>
                <c:pt idx="400">
                  <c:v>-0.2637591318669299</c:v>
                </c:pt>
                <c:pt idx="401">
                  <c:v>-0.26091576576780173</c:v>
                </c:pt>
                <c:pt idx="402">
                  <c:v>-0.25810319495193568</c:v>
                </c:pt>
                <c:pt idx="403">
                  <c:v>-0.25532108415528848</c:v>
                </c:pt>
                <c:pt idx="404">
                  <c:v>-0.25256910177942871</c:v>
                </c:pt>
                <c:pt idx="405">
                  <c:v>-0.24984691985152735</c:v>
                </c:pt>
                <c:pt idx="406">
                  <c:v>-0.24715421398477364</c:v>
                </c:pt>
                <c:pt idx="407">
                  <c:v>-0.24449066333921021</c:v>
                </c:pt>
                <c:pt idx="408">
                  <c:v>-0.24185595058299164</c:v>
                </c:pt>
                <c:pt idx="409">
                  <c:v>-0.23924976185405195</c:v>
                </c:pt>
                <c:pt idx="410">
                  <c:v>-0.23667178672218478</c:v>
                </c:pt>
                <c:pt idx="411">
                  <c:v>-0.23412171815152888</c:v>
                </c:pt>
                <c:pt idx="412">
                  <c:v>-0.23159925246345608</c:v>
                </c:pt>
                <c:pt idx="413">
                  <c:v>-0.22910408929985801</c:v>
                </c:pt>
                <c:pt idx="414">
                  <c:v>-0.22663593158682366</c:v>
                </c:pt>
                <c:pt idx="415">
                  <c:v>-0.22419448549871346</c:v>
                </c:pt>
                <c:pt idx="416">
                  <c:v>-0.2217794604226134</c:v>
                </c:pt>
                <c:pt idx="417">
                  <c:v>-0.21939056892317618</c:v>
                </c:pt>
                <c:pt idx="418">
                  <c:v>-0.2170275267078394</c:v>
                </c:pt>
                <c:pt idx="419">
                  <c:v>-0.21469005259241986</c:v>
                </c:pt>
                <c:pt idx="420">
                  <c:v>-0.21237786846707754</c:v>
                </c:pt>
                <c:pt idx="421">
                  <c:v>-0.21009069926264895</c:v>
                </c:pt>
                <c:pt idx="422">
                  <c:v>-0.20782827291734318</c:v>
                </c:pt>
                <c:pt idx="423">
                  <c:v>-0.20559032034379934</c:v>
                </c:pt>
                <c:pt idx="424">
                  <c:v>-0.20337657539649889</c:v>
                </c:pt>
                <c:pt idx="425">
                  <c:v>-0.20118677483953251</c:v>
                </c:pt>
                <c:pt idx="426">
                  <c:v>-0.1990206583147153</c:v>
                </c:pt>
                <c:pt idx="427">
                  <c:v>-0.19687796831004839</c:v>
                </c:pt>
                <c:pt idx="428">
                  <c:v>-0.19475845012852214</c:v>
                </c:pt>
                <c:pt idx="429">
                  <c:v>-0.19266185185725934</c:v>
                </c:pt>
                <c:pt idx="430">
                  <c:v>-0.19058792433699132</c:v>
                </c:pt>
                <c:pt idx="431">
                  <c:v>-0.18853642113186839</c:v>
                </c:pt>
                <c:pt idx="432">
                  <c:v>-0.18650709849959668</c:v>
                </c:pt>
                <c:pt idx="433">
                  <c:v>-0.18449971536190185</c:v>
                </c:pt>
                <c:pt idx="434">
                  <c:v>-0.18251403327531213</c:v>
                </c:pt>
                <c:pt idx="435">
                  <c:v>-0.18054981640226134</c:v>
                </c:pt>
                <c:pt idx="436">
                  <c:v>-0.17860683148250606</c:v>
                </c:pt>
                <c:pt idx="437">
                  <c:v>-0.17668484780485474</c:v>
                </c:pt>
                <c:pt idx="438">
                  <c:v>-0.17478363717920473</c:v>
                </c:pt>
                <c:pt idx="439">
                  <c:v>-0.17290297390888507</c:v>
                </c:pt>
                <c:pt idx="440">
                  <c:v>-0.17104263476330109</c:v>
                </c:pt>
                <c:pt idx="441">
                  <c:v>-0.16920239895087696</c:v>
                </c:pt>
                <c:pt idx="442">
                  <c:v>-0.1673820480922949</c:v>
                </c:pt>
                <c:pt idx="443">
                  <c:v>-0.1655813661940265</c:v>
                </c:pt>
                <c:pt idx="444">
                  <c:v>-0.1638001396221534</c:v>
                </c:pt>
                <c:pt idx="445">
                  <c:v>-0.16203815707647423</c:v>
                </c:pt>
                <c:pt idx="446">
                  <c:v>-0.16029520956489512</c:v>
                </c:pt>
                <c:pt idx="447">
                  <c:v>-0.15857109037810027</c:v>
                </c:pt>
                <c:pt idx="448">
                  <c:v>-0.15686559506450007</c:v>
                </c:pt>
                <c:pt idx="449">
                  <c:v>-0.15517852140545332</c:v>
                </c:pt>
                <c:pt idx="450">
                  <c:v>-0.15350966939076158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F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8.001299622710258</v>
      </c>
      <c r="N4" s="18" t="s">
        <v>22</v>
      </c>
      <c r="O4" s="4">
        <f>O5*R18</f>
        <v>8.001299622710258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2.712304956850935</v>
      </c>
      <c r="N5" s="12" t="s">
        <v>23</v>
      </c>
      <c r="O5" s="4">
        <v>2.712304956850935</v>
      </c>
      <c r="P5" t="s">
        <v>50</v>
      </c>
      <c r="Q5" s="28" t="s">
        <v>29</v>
      </c>
      <c r="R5" s="29">
        <f>L10</f>
        <v>2.5698679681063976</v>
      </c>
      <c r="S5" s="29">
        <f>L4</f>
        <v>8.001299622710258</v>
      </c>
      <c r="T5" s="29">
        <f>L5</f>
        <v>2.712304956850935</v>
      </c>
      <c r="U5" s="29">
        <f>L6</f>
        <v>0.17969539059396503</v>
      </c>
      <c r="V5" s="29">
        <f>L7</f>
        <v>1.7392591813073528</v>
      </c>
      <c r="W5" s="30">
        <f>SQRT(4)*$L$10</f>
        <v>5.1397359362127952</v>
      </c>
      <c r="X5" s="30">
        <f>SQRT(6)*$L$10</f>
        <v>6.2948652281836681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0.17969539059396503</v>
      </c>
      <c r="N6" s="12" t="s">
        <v>26</v>
      </c>
      <c r="O6" s="4">
        <v>0.17969539059396503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1.7392591813073528</v>
      </c>
      <c r="N7" s="12" t="s">
        <v>27</v>
      </c>
      <c r="O7" s="4">
        <v>1.7392591813073528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8.001299622710258</v>
      </c>
      <c r="T9" s="29">
        <f>O5</f>
        <v>2.712304956850935</v>
      </c>
      <c r="U9" s="29">
        <f>O6</f>
        <v>0.17969539059396503</v>
      </c>
      <c r="V9" s="29">
        <f>O7</f>
        <v>1.7392591813073528</v>
      </c>
      <c r="W9" s="30">
        <f>SQRT(4)*$L$10</f>
        <v>5.1397359362127952</v>
      </c>
      <c r="X9" s="30">
        <f>SQRT(6)*$L$10</f>
        <v>6.2948652281836681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0.16074754492583082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0.63145881931676584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0.63145881931676584</v>
      </c>
      <c r="N19" s="13">
        <f>(M19-H19)^2*O19</f>
        <v>5.5882652989267994E-3</v>
      </c>
      <c r="O19" s="13">
        <v>1</v>
      </c>
      <c r="P19" s="14">
        <f>SUMSQ(N26:N295)</f>
        <v>1.4761931127022004E-6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0.35996479784304825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0.35996479784304825</v>
      </c>
      <c r="N20" s="13">
        <f t="shared" ref="N20:N83" si="5">(M20-H20)^2*O20</f>
        <v>4.1792089848665878E-3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0.10083623063566094</v>
      </c>
      <c r="M21">
        <f t="shared" si="4"/>
        <v>0.10083623063566094</v>
      </c>
      <c r="N21" s="13">
        <f t="shared" si="5"/>
        <v>3.0816960048133711E-3</v>
      </c>
      <c r="O21" s="13">
        <v>1</v>
      </c>
      <c r="Q21" s="16" t="s">
        <v>57</v>
      </c>
      <c r="R21" s="19">
        <f>(O7/O6)/(O4/O5)</f>
        <v>3.2809933607379835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-0.18310825439977085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-0.14640086293447752</v>
      </c>
      <c r="M22">
        <f t="shared" si="4"/>
        <v>-0.14640086293447752</v>
      </c>
      <c r="N22" s="13">
        <f t="shared" si="5"/>
        <v>2.2352194063512726E-3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-0.38220267756806336</v>
      </c>
      <c r="M23">
        <f t="shared" si="4"/>
        <v>-0.38220267756806336</v>
      </c>
      <c r="N23" s="13">
        <f t="shared" si="5"/>
        <v>1.5897567400638543E-3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-0.60700830735490818</v>
      </c>
      <c r="M24">
        <f t="shared" si="4"/>
        <v>-0.60700830735490818</v>
      </c>
      <c r="N24" s="13">
        <f t="shared" si="5"/>
        <v>1.1041232544708433E-3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-0.82124040334175241</v>
      </c>
      <c r="M25">
        <f t="shared" si="4"/>
        <v>-0.82124040334175241</v>
      </c>
      <c r="N25" s="13">
        <f t="shared" si="5"/>
        <v>7.4456292263556142E-4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-1.0253058045460204</v>
      </c>
      <c r="M26">
        <f t="shared" si="4"/>
        <v>-1.0253058045460204</v>
      </c>
      <c r="N26" s="13">
        <f t="shared" si="5"/>
        <v>4.8354531536277267E-4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-1.2195961435561404</v>
      </c>
      <c r="M27">
        <f t="shared" si="4"/>
        <v>-1.2195961435561404</v>
      </c>
      <c r="N27" s="13">
        <f t="shared" si="5"/>
        <v>2.9874038788288096E-4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-1.4044884278069727</v>
      </c>
      <c r="M28">
        <f t="shared" si="4"/>
        <v>-1.4044884278069727</v>
      </c>
      <c r="N28" s="13">
        <f t="shared" si="5"/>
        <v>1.7214681026341547E-4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-1.5803455975686589</v>
      </c>
      <c r="M29">
        <f t="shared" si="4"/>
        <v>-1.5803455975686589</v>
      </c>
      <c r="N29" s="13">
        <f t="shared" si="5"/>
        <v>8.935260315542626E-5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-1.7475170616404441</v>
      </c>
      <c r="M30">
        <f t="shared" si="4"/>
        <v>-1.7475170616404441</v>
      </c>
      <c r="N30" s="13">
        <f t="shared" si="5"/>
        <v>3.8909590067091742E-5</v>
      </c>
      <c r="O30" s="13">
        <v>1</v>
      </c>
      <c r="V30" s="22" t="s">
        <v>22</v>
      </c>
      <c r="W30" s="1">
        <f>1/(O5*W25^2)</f>
        <v>4.1243834130877914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-1.9063392116952098</v>
      </c>
      <c r="M31">
        <f t="shared" si="4"/>
        <v>-1.9063392116952098</v>
      </c>
      <c r="N31" s="13">
        <f t="shared" si="5"/>
        <v>1.1805589853832197E-5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-2.0571359161783285</v>
      </c>
      <c r="M32">
        <f t="shared" si="4"/>
        <v>-2.0571359161783285</v>
      </c>
      <c r="N32" s="13">
        <f t="shared" si="5"/>
        <v>1.0203879964825183E-6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-2.2002189946230191</v>
      </c>
      <c r="M33">
        <f t="shared" si="4"/>
        <v>-2.2002189946230191</v>
      </c>
      <c r="N33" s="13">
        <f t="shared" si="5"/>
        <v>1.1533776637994793E-6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-2.3358886732059698</v>
      </c>
      <c r="M34">
        <f t="shared" si="4"/>
        <v>-2.3358886732059698</v>
      </c>
      <c r="N34" s="13">
        <f t="shared" si="5"/>
        <v>8.1123825534752797E-6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-2.464434022329737</v>
      </c>
      <c r="M35">
        <f t="shared" si="4"/>
        <v>-2.464434022329737</v>
      </c>
      <c r="N35" s="13">
        <f t="shared" si="5"/>
        <v>1.8854590649581839E-5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-2.5861333769833674</v>
      </c>
      <c r="M36">
        <f t="shared" si="4"/>
        <v>-2.5861333769833674</v>
      </c>
      <c r="N36" s="13">
        <f t="shared" si="5"/>
        <v>3.1171765691542882E-5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-2.7012547405991114</v>
      </c>
      <c r="M37">
        <f t="shared" si="4"/>
        <v>-2.7012547405991114</v>
      </c>
      <c r="N37" s="13">
        <f t="shared" si="5"/>
        <v>4.3512982909030493E-5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-2.8100561730910885</v>
      </c>
      <c r="M38">
        <f t="shared" si="4"/>
        <v>-2.8100561730910885</v>
      </c>
      <c r="N38" s="13">
        <f t="shared" si="5"/>
        <v>5.4839076523568482E-5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-2.9127861637315746</v>
      </c>
      <c r="M39">
        <f t="shared" si="4"/>
        <v>-2.9127861637315746</v>
      </c>
      <c r="N39" s="13">
        <f t="shared" si="5"/>
        <v>6.4503805535143447E-5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-3.0096839894912453</v>
      </c>
      <c r="M40">
        <f t="shared" si="4"/>
        <v>-3.0096839894912453</v>
      </c>
      <c r="N40" s="13">
        <f t="shared" si="5"/>
        <v>7.215745630335901E-5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-3.1009800594424313</v>
      </c>
      <c r="M41">
        <f t="shared" si="4"/>
        <v>-3.1009800594424313</v>
      </c>
      <c r="N41" s="13">
        <f t="shared" si="5"/>
        <v>7.7669218582313983E-5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-3.1868962457979695</v>
      </c>
      <c r="M42">
        <f t="shared" si="4"/>
        <v>-3.1868962457979695</v>
      </c>
      <c r="N42" s="13">
        <f t="shared" si="5"/>
        <v>8.1065207588049029E-5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-3.2676462021331281</v>
      </c>
      <c r="M43">
        <f t="shared" si="4"/>
        <v>-3.2676462021331281</v>
      </c>
      <c r="N43" s="13">
        <f t="shared" si="5"/>
        <v>8.24794686256262E-5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-3.3434356693142311</v>
      </c>
      <c r="M44">
        <f t="shared" si="4"/>
        <v>-3.3434356693142311</v>
      </c>
      <c r="N44" s="13">
        <f t="shared" si="5"/>
        <v>8.2115701817320536E-5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-3.4144627696348469</v>
      </c>
      <c r="M45">
        <f t="shared" si="4"/>
        <v>-3.4144627696348469</v>
      </c>
      <c r="N45" s="13">
        <f t="shared" si="5"/>
        <v>8.0217790514754589E-5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-3.4809182896386011</v>
      </c>
      <c r="M46">
        <f t="shared" si="4"/>
        <v>-3.4809182896386011</v>
      </c>
      <c r="N46" s="13">
        <f t="shared" si="5"/>
        <v>7.7047515048846613E-5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-3.5429859520869496</v>
      </c>
      <c r="M47">
        <f t="shared" si="4"/>
        <v>-3.5429859520869496</v>
      </c>
      <c r="N47" s="13">
        <f t="shared" si="5"/>
        <v>7.286808974090196E-5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-3.6008426775105278</v>
      </c>
      <c r="M48">
        <f t="shared" si="4"/>
        <v>-3.6008426775105278</v>
      </c>
      <c r="N48" s="13">
        <f t="shared" si="5"/>
        <v>6.7932380979187636E-5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-3.6546588357638345</v>
      </c>
      <c r="M49">
        <f t="shared" si="4"/>
        <v>-3.6546588357638345</v>
      </c>
      <c r="N49" s="13">
        <f t="shared" si="5"/>
        <v>6.2474852416455156E-5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-3.7045984879849234</v>
      </c>
      <c r="M50">
        <f t="shared" si="4"/>
        <v>-3.7045984879849234</v>
      </c>
      <c r="N50" s="13">
        <f t="shared" si="5"/>
        <v>5.6706444130619321E-5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-3.7508196193447487</v>
      </c>
      <c r="M51">
        <f t="shared" si="4"/>
        <v>-3.7508196193447487</v>
      </c>
      <c r="N51" s="13">
        <f t="shared" si="5"/>
        <v>5.0811729585140971E-5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-3.7934743629542615</v>
      </c>
      <c r="M52">
        <f t="shared" si="4"/>
        <v>-3.7934743629542615</v>
      </c>
      <c r="N52" s="13">
        <f t="shared" si="5"/>
        <v>4.4947810611562271E-5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-3.832709215281882</v>
      </c>
      <c r="M53">
        <f t="shared" si="4"/>
        <v>-3.832709215281882</v>
      </c>
      <c r="N53" s="13">
        <f t="shared" si="5"/>
        <v>3.9244509234741966E-5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-3.8686652434189002</v>
      </c>
      <c r="M54">
        <f t="shared" si="4"/>
        <v>-3.8686652434189002</v>
      </c>
      <c r="N54" s="13">
        <f t="shared" si="5"/>
        <v>3.3805498403588846E-5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-3.9014782845161933</v>
      </c>
      <c r="M55">
        <f t="shared" si="4"/>
        <v>-3.9014782845161933</v>
      </c>
      <c r="N55" s="13">
        <f t="shared" si="5"/>
        <v>2.8710083726017033E-5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-3.9312791377019867</v>
      </c>
      <c r="M56">
        <f t="shared" si="4"/>
        <v>-3.9312791377019867</v>
      </c>
      <c r="N56" s="13">
        <f t="shared" si="5"/>
        <v>2.4015406989731253E-5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-3.9581937487773828</v>
      </c>
      <c r="M57">
        <f t="shared" si="4"/>
        <v>-3.9581937487773828</v>
      </c>
      <c r="N57" s="13">
        <f t="shared" si="5"/>
        <v>1.9758891209218595E-5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-3.9823433879740353</v>
      </c>
      <c r="M58">
        <f t="shared" si="4"/>
        <v>-3.9823433879740353</v>
      </c>
      <c r="N58" s="13">
        <f t="shared" si="5"/>
        <v>1.5960787579602744E-5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-4.0038448210463384</v>
      </c>
      <c r="M59">
        <f t="shared" si="4"/>
        <v>-4.0038448210463384</v>
      </c>
      <c r="N59" s="13">
        <f t="shared" si="5"/>
        <v>1.262671826496039E-5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-4.0228104739593311</v>
      </c>
      <c r="M60">
        <f t="shared" si="4"/>
        <v>-4.0228104739593311</v>
      </c>
      <c r="N60" s="13">
        <f t="shared" si="5"/>
        <v>9.7501364659611694E-6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-4.0393485914225629</v>
      </c>
      <c r="M61">
        <f t="shared" si="4"/>
        <v>-4.0393485914225629</v>
      </c>
      <c r="N61" s="13">
        <f t="shared" si="5"/>
        <v>7.3146476136392016E-6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-4.0535633895098471</v>
      </c>
      <c r="M62">
        <f t="shared" si="4"/>
        <v>-4.0535633895098471</v>
      </c>
      <c r="N62" s="13">
        <f t="shared" si="5"/>
        <v>5.2961536187796399E-6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-4.0655552025949673</v>
      </c>
      <c r="M63">
        <f t="shared" si="4"/>
        <v>-4.0655552025949673</v>
      </c>
      <c r="N63" s="13">
        <f t="shared" si="5"/>
        <v>3.6647965537783853E-6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-4.0754206248238845</v>
      </c>
      <c r="M64">
        <f t="shared" si="4"/>
        <v>-4.0754206248238845</v>
      </c>
      <c r="N64" s="13">
        <f t="shared" si="5"/>
        <v>2.3866895423455593E-6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-4.0832526463349872</v>
      </c>
      <c r="M65">
        <f t="shared" si="4"/>
        <v>-4.0832526463349872</v>
      </c>
      <c r="N65" s="13">
        <f t="shared" si="5"/>
        <v>1.4254314897354805E-6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-4.0891407844302599</v>
      </c>
      <c r="M66">
        <f t="shared" si="4"/>
        <v>-4.0891407844302599</v>
      </c>
      <c r="N66" s="13">
        <f t="shared" si="5"/>
        <v>7.4340903354326692E-7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-4.0931712098919562</v>
      </c>
      <c r="M67">
        <f t="shared" si="4"/>
        <v>-4.0931712098919562</v>
      </c>
      <c r="N67" s="13">
        <f t="shared" si="5"/>
        <v>3.0289410273189479E-7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-4.0954268686314874</v>
      </c>
      <c r="M68">
        <f t="shared" si="4"/>
        <v>-4.0954268686314874</v>
      </c>
      <c r="N68" s="13">
        <f t="shared" si="5"/>
        <v>6.6949055113033724E-4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-4.0959875988496268</v>
      </c>
      <c r="M69">
        <f t="shared" si="4"/>
        <v>-4.0959875988496268</v>
      </c>
      <c r="N69" s="62">
        <f t="shared" si="5"/>
        <v>1.5378853058032105E-6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-4.0949302438798956</v>
      </c>
      <c r="M70">
        <f t="shared" si="4"/>
        <v>-4.0949302438798956</v>
      </c>
      <c r="N70" s="13">
        <f t="shared" si="5"/>
        <v>6.9170714439248404E-4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-4.0923287608800738</v>
      </c>
      <c r="M71">
        <f t="shared" si="4"/>
        <v>-4.0923287608800738</v>
      </c>
      <c r="N71" s="13">
        <f t="shared" si="5"/>
        <v>2.4316423554154456E-7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-4.0882543255301469</v>
      </c>
      <c r="M72">
        <f t="shared" si="4"/>
        <v>-4.0882543255301469</v>
      </c>
      <c r="N72" s="13">
        <f t="shared" si="5"/>
        <v>4.9409154119187253E-7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-4.0827754328886199</v>
      </c>
      <c r="M73">
        <f t="shared" si="4"/>
        <v>-4.0827754328886199</v>
      </c>
      <c r="N73" s="13">
        <f t="shared" si="5"/>
        <v>7.9688125955909652E-7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-4.0759579945530646</v>
      </c>
      <c r="M74">
        <f t="shared" si="4"/>
        <v>-4.0759579945530646</v>
      </c>
      <c r="N74" s="13">
        <f t="shared" si="5"/>
        <v>1.1295158948430663E-6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-4.0678654322649743</v>
      </c>
      <c r="M75">
        <f t="shared" si="4"/>
        <v>-4.0678654322649743</v>
      </c>
      <c r="N75" s="13">
        <f t="shared" si="5"/>
        <v>1.4730331228620976E-6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-4.0585587680933735</v>
      </c>
      <c r="M76">
        <f t="shared" si="4"/>
        <v>-4.0585587680933735</v>
      </c>
      <c r="N76" s="13">
        <f t="shared" si="5"/>
        <v>1.8114599944717913E-6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-4.0480967113263091</v>
      </c>
      <c r="M77">
        <f t="shared" si="4"/>
        <v>-4.0480967113263091</v>
      </c>
      <c r="N77" s="13">
        <f t="shared" si="5"/>
        <v>2.1316929642221968E-6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-4.0365357421942685</v>
      </c>
      <c r="M78">
        <f t="shared" si="4"/>
        <v>-4.0365357421942685</v>
      </c>
      <c r="N78" s="13">
        <f t="shared" si="5"/>
        <v>2.423335470814231E-6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-4.023930192544614</v>
      </c>
      <c r="M79">
        <f t="shared" si="4"/>
        <v>-4.023930192544614</v>
      </c>
      <c r="N79" s="13">
        <f t="shared" si="5"/>
        <v>2.6785035851296986E-6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-4.0103323235814763</v>
      </c>
      <c r="M80">
        <f t="shared" si="4"/>
        <v>-4.0103323235814763</v>
      </c>
      <c r="N80" s="13">
        <f t="shared" si="5"/>
        <v>2.8916090416675988E-6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-3.9957924007810233</v>
      </c>
      <c r="M81">
        <f t="shared" si="4"/>
        <v>-3.9957924007810233</v>
      </c>
      <c r="N81" s="13">
        <f t="shared" si="5"/>
        <v>3.0591278030020013E-6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-3.9803587660877287</v>
      </c>
      <c r="M82">
        <f t="shared" si="4"/>
        <v>-3.9803587660877287</v>
      </c>
      <c r="N82" s="13">
        <f t="shared" si="5"/>
        <v>3.1793611924986486E-6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-3.9640779074931078</v>
      </c>
      <c r="M83">
        <f t="shared" si="4"/>
        <v>-3.9640779074931078</v>
      </c>
      <c r="N83" s="13">
        <f t="shared" si="5"/>
        <v>3.2521955801711498E-6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-3.9469945260944708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-3.9469945260944708</v>
      </c>
      <c r="N84" s="13">
        <f t="shared" ref="N84:N147" si="12">(M84-H84)^2*O84</f>
        <v>3.2788656285600039E-6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-3.9291516007273972</v>
      </c>
      <c r="M85">
        <f t="shared" si="11"/>
        <v>-3.9291516007273972</v>
      </c>
      <c r="N85" s="13">
        <f t="shared" si="12"/>
        <v>3.2617252059581034E-6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-3.9105904502620308</v>
      </c>
      <c r="M86">
        <f t="shared" si="11"/>
        <v>-3.9105904502620308</v>
      </c>
      <c r="N86" s="13">
        <f t="shared" si="12"/>
        <v>3.204029254535976E-6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-3.8913507936497842</v>
      </c>
      <c r="M87">
        <f t="shared" si="11"/>
        <v>-3.8913507936497842</v>
      </c>
      <c r="N87" s="13">
        <f t="shared" si="12"/>
        <v>3.1097291626760362E-6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-3.8714708078037114</v>
      </c>
      <c r="M88">
        <f t="shared" si="11"/>
        <v>-3.8714708078037114</v>
      </c>
      <c r="N88" s="13">
        <f t="shared" si="12"/>
        <v>2.9832835318352126E-6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-3.8509871833925753</v>
      </c>
      <c r="M89">
        <f t="shared" si="11"/>
        <v>-3.8509871833925753</v>
      </c>
      <c r="N89" s="13">
        <f t="shared" si="12"/>
        <v>2.8294856469174235E-6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-3.8299351786255746</v>
      </c>
      <c r="M90">
        <f t="shared" si="11"/>
        <v>-3.8299351786255746</v>
      </c>
      <c r="N90" s="13">
        <f t="shared" si="12"/>
        <v>2.6533084513810944E-6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-3.8083486711017267</v>
      </c>
      <c r="M91">
        <f t="shared" si="11"/>
        <v>-3.8083486711017267</v>
      </c>
      <c r="N91" s="13">
        <f t="shared" si="12"/>
        <v>2.4597673904889919E-6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-3.7862602077950758</v>
      </c>
      <c r="M92">
        <f t="shared" si="11"/>
        <v>-3.7862602077950758</v>
      </c>
      <c r="N92" s="13">
        <f t="shared" si="12"/>
        <v>2.2538011131694503E-6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-3.763701053244179</v>
      </c>
      <c r="M93">
        <f t="shared" si="11"/>
        <v>-3.763701053244179</v>
      </c>
      <c r="N93" s="13">
        <f t="shared" si="12"/>
        <v>2.0401697106271923E-6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-3.7407012360116862</v>
      </c>
      <c r="M94">
        <f t="shared" si="11"/>
        <v>-3.7407012360116862</v>
      </c>
      <c r="N94" s="13">
        <f t="shared" si="12"/>
        <v>1.8233699125008587E-6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-3.7172895934773607</v>
      </c>
      <c r="M95">
        <f t="shared" si="11"/>
        <v>-3.7172895934773607</v>
      </c>
      <c r="N95" s="13">
        <f t="shared" si="12"/>
        <v>1.6075664542402253E-6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-3.693493815025453</v>
      </c>
      <c r="M96">
        <f t="shared" si="11"/>
        <v>-3.693493815025453</v>
      </c>
      <c r="N96" s="13">
        <f t="shared" si="12"/>
        <v>1.396538667674136E-6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-3.6693404836850441</v>
      </c>
      <c r="M97">
        <f t="shared" si="11"/>
        <v>-3.6693404836850441</v>
      </c>
      <c r="N97" s="13">
        <f t="shared" si="12"/>
        <v>1.1936412251290976E-6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-3.6448551162797478</v>
      </c>
      <c r="M98">
        <f t="shared" si="11"/>
        <v>-3.6448551162797478</v>
      </c>
      <c r="N98" s="13">
        <f t="shared" si="12"/>
        <v>1.0017778818398018E-6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-3.6200622021410451</v>
      </c>
      <c r="M99">
        <f t="shared" si="11"/>
        <v>-3.6200622021410451</v>
      </c>
      <c r="N99" s="13">
        <f t="shared" si="12"/>
        <v>8.2338700691624984E-7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-3.5949852404374631</v>
      </c>
      <c r="M100">
        <f t="shared" si="11"/>
        <v>-3.5949852404374631</v>
      </c>
      <c r="N100" s="13">
        <f t="shared" si="12"/>
        <v>6.6043766595159472E-7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-3.5696467761698578</v>
      </c>
      <c r="M101">
        <f t="shared" si="11"/>
        <v>-3.5696467761698578</v>
      </c>
      <c r="N101" s="13">
        <f t="shared" si="12"/>
        <v>5.1443501435537517E-7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-3.5440684348811811</v>
      </c>
      <c r="M102">
        <f t="shared" si="11"/>
        <v>-3.5440684348811811</v>
      </c>
      <c r="N102" s="13">
        <f t="shared" si="12"/>
        <v>3.8643377638425278E-7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-3.5182709561272616</v>
      </c>
      <c r="M103">
        <f t="shared" si="11"/>
        <v>-3.5182709561272616</v>
      </c>
      <c r="N103" s="13">
        <f t="shared" si="12"/>
        <v>2.770586170990463E-7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-3.4922742257534414</v>
      </c>
      <c r="M104">
        <f t="shared" si="11"/>
        <v>-3.4922742257534414</v>
      </c>
      <c r="N104" s="13">
        <f t="shared" si="12"/>
        <v>1.8653026013129427E-7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-3.4660973070202115</v>
      </c>
      <c r="M105">
        <f t="shared" si="11"/>
        <v>-3.4660973070202115</v>
      </c>
      <c r="N105" s="13">
        <f t="shared" si="12"/>
        <v>1.1469626075389568E-7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-3.4397584706193558</v>
      </c>
      <c r="M106">
        <f t="shared" si="11"/>
        <v>-3.4397584706193558</v>
      </c>
      <c r="N106" s="13">
        <f t="shared" si="12"/>
        <v>6.1065408542637849E-8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-3.4132752236206274</v>
      </c>
      <c r="M107">
        <f t="shared" si="11"/>
        <v>-3.4132752236206274</v>
      </c>
      <c r="N107" s="13">
        <f t="shared" si="12"/>
        <v>2.4844804958200197E-8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-3.3866643373874421</v>
      </c>
      <c r="M108">
        <f t="shared" si="11"/>
        <v>-3.3866643373874421</v>
      </c>
      <c r="N108" s="13">
        <f t="shared" si="12"/>
        <v>4.9787365261291068E-9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-3.3599418744986651</v>
      </c>
      <c r="M109">
        <f t="shared" si="11"/>
        <v>-3.3599418744986651</v>
      </c>
      <c r="N109" s="13">
        <f t="shared" si="12"/>
        <v>1.8854221182114756E-10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-3.3331232147122161</v>
      </c>
      <c r="M110">
        <f t="shared" si="11"/>
        <v>-3.3331232147122161</v>
      </c>
      <c r="N110" s="13">
        <f t="shared" si="12"/>
        <v>9.0127526934873886E-9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-3.3062230800048651</v>
      </c>
      <c r="M111">
        <f t="shared" si="11"/>
        <v>-3.3062230800048651</v>
      </c>
      <c r="N111" s="13">
        <f t="shared" si="12"/>
        <v>2.984685827246574E-8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-3.2792555587213457</v>
      </c>
      <c r="M112">
        <f t="shared" si="11"/>
        <v>-3.2792555587213457</v>
      </c>
      <c r="N112" s="13">
        <f t="shared" si="12"/>
        <v>6.0982140042485549E-5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-3.2522341288646803</v>
      </c>
      <c r="M113">
        <f t="shared" si="11"/>
        <v>-3.2522341288646803</v>
      </c>
      <c r="N113" s="13">
        <f t="shared" si="12"/>
        <v>1.0064307481618103E-4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-3.2251716805584469</v>
      </c>
      <c r="M114">
        <f t="shared" si="11"/>
        <v>-3.2251716805584469</v>
      </c>
      <c r="N114" s="13">
        <f t="shared" si="12"/>
        <v>1.4702289743370422E-4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-3.1980805377105921</v>
      </c>
      <c r="M115">
        <f t="shared" si="11"/>
        <v>-3.1980805377105921</v>
      </c>
      <c r="N115" s="13">
        <f t="shared" si="12"/>
        <v>1.9831697389077807E-7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-3.1709724789073066</v>
      </c>
      <c r="M116">
        <f t="shared" si="11"/>
        <v>-3.1709724789073066</v>
      </c>
      <c r="N116" s="13">
        <f t="shared" si="12"/>
        <v>2.5275370472362567E-7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-3.1438587575644101</v>
      </c>
      <c r="M117">
        <f t="shared" si="11"/>
        <v>-3.1438587575644101</v>
      </c>
      <c r="N117" s="13">
        <f t="shared" si="12"/>
        <v>3.0862273997067239E-7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-3.1167501213627586</v>
      </c>
      <c r="M118">
        <f t="shared" si="11"/>
        <v>-3.1167501213627586</v>
      </c>
      <c r="N118" s="13">
        <f t="shared" si="12"/>
        <v>3.6430034456389231E-7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-3.0896568309931363</v>
      </c>
      <c r="M119">
        <f t="shared" si="11"/>
        <v>-3.0896568309931363</v>
      </c>
      <c r="N119" s="13">
        <f t="shared" si="12"/>
        <v>4.1827180594252774E-7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-3.0625886782352278</v>
      </c>
      <c r="M120">
        <f t="shared" si="11"/>
        <v>-3.0625886782352278</v>
      </c>
      <c r="N120" s="13">
        <f t="shared" si="12"/>
        <v>4.6915082407880531E-7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-3.0355550033943381</v>
      </c>
      <c r="M121">
        <f t="shared" si="11"/>
        <v>-3.0355550033943381</v>
      </c>
      <c r="N121" s="13">
        <f t="shared" si="12"/>
        <v>5.1569586783404574E-7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-3.0085647121187016</v>
      </c>
      <c r="M122">
        <f t="shared" si="11"/>
        <v>-3.0085647121187016</v>
      </c>
      <c r="N122" s="13">
        <f t="shared" si="12"/>
        <v>5.5682352075829851E-7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-2.9816262916193335</v>
      </c>
      <c r="M123">
        <f t="shared" si="11"/>
        <v>-2.9816262916193335</v>
      </c>
      <c r="N123" s="13">
        <f t="shared" si="12"/>
        <v>5.9161887406016543E-7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-2.9547478263136639</v>
      </c>
      <c r="M124">
        <f t="shared" si="11"/>
        <v>-2.9547478263136639</v>
      </c>
      <c r="N124" s="13">
        <f t="shared" si="12"/>
        <v>6.1934305493371295E-7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-2.9279370129133486</v>
      </c>
      <c r="M125">
        <f t="shared" si="11"/>
        <v>-2.9279370129133486</v>
      </c>
      <c r="N125" s="13">
        <f t="shared" si="12"/>
        <v>6.3943800442169268E-7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-2.9012011749759692</v>
      </c>
      <c r="M126">
        <f t="shared" si="11"/>
        <v>-2.9012011749759692</v>
      </c>
      <c r="N126" s="13">
        <f t="shared" si="12"/>
        <v>6.5152864128645982E-7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-2.8745472769395866</v>
      </c>
      <c r="M127">
        <f t="shared" si="11"/>
        <v>-2.8745472769395866</v>
      </c>
      <c r="N127" s="13">
        <f t="shared" si="12"/>
        <v>6.5542256663098663E-7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-2.8479819376584574</v>
      </c>
      <c r="M128">
        <f t="shared" si="11"/>
        <v>-2.8479819376584574</v>
      </c>
      <c r="N128" s="13">
        <f t="shared" si="12"/>
        <v>6.5110747888814234E-7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-2.8215114434575379</v>
      </c>
      <c r="M129">
        <f t="shared" si="11"/>
        <v>-2.8215114434575379</v>
      </c>
      <c r="N129" s="13">
        <f t="shared" si="12"/>
        <v>6.3874648025196706E-7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-2.7951417607227995</v>
      </c>
      <c r="M130">
        <f t="shared" si="11"/>
        <v>-2.7951417607227995</v>
      </c>
      <c r="N130" s="13">
        <f t="shared" si="12"/>
        <v>6.1867146412884042E-7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-2.7688785480437108</v>
      </c>
      <c r="M131">
        <f t="shared" si="11"/>
        <v>-2.7688785480437108</v>
      </c>
      <c r="N131" s="13">
        <f t="shared" si="12"/>
        <v>5.9137477863534369E-7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-2.742727167923749</v>
      </c>
      <c r="M132">
        <f t="shared" si="11"/>
        <v>-2.742727167923749</v>
      </c>
      <c r="N132" s="13">
        <f t="shared" si="12"/>
        <v>5.5749936443747767E-7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-2.7166926980741142</v>
      </c>
      <c r="M133">
        <f t="shared" si="11"/>
        <v>-2.7166926980741142</v>
      </c>
      <c r="N133" s="13">
        <f t="shared" si="12"/>
        <v>5.178275656262287E-7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-2.6907799423053951</v>
      </c>
      <c r="M134">
        <f t="shared" si="11"/>
        <v>-2.6907799423053951</v>
      </c>
      <c r="N134" s="13">
        <f t="shared" si="12"/>
        <v>4.7326881119684196E-7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-2.6649934410313256</v>
      </c>
      <c r="M135">
        <f t="shared" si="11"/>
        <v>-2.6649934410313256</v>
      </c>
      <c r="N135" s="13">
        <f t="shared" si="12"/>
        <v>4.2484636124222578E-7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-2.6393374813982944</v>
      </c>
      <c r="M136">
        <f t="shared" si="11"/>
        <v>-2.6393374813982944</v>
      </c>
      <c r="N136" s="13">
        <f t="shared" si="12"/>
        <v>3.7368330716425745E-7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-2.613816107053796</v>
      </c>
      <c r="M137">
        <f t="shared" si="11"/>
        <v>-2.613816107053796</v>
      </c>
      <c r="N137" s="13">
        <f t="shared" si="12"/>
        <v>3.2098800888296577E-7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-2.588433127566526</v>
      </c>
      <c r="M138">
        <f t="shared" si="11"/>
        <v>-2.588433127566526</v>
      </c>
      <c r="N138" s="13">
        <f t="shared" si="12"/>
        <v>2.680391444722012E-7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-2.563192127510364</v>
      </c>
      <c r="M139">
        <f t="shared" si="11"/>
        <v>-2.563192127510364</v>
      </c>
      <c r="N139" s="13">
        <f t="shared" si="12"/>
        <v>2.1617053907188661E-7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-2.5380964752240702</v>
      </c>
      <c r="M140">
        <f t="shared" si="11"/>
        <v>-2.5380964752240702</v>
      </c>
      <c r="N140" s="13">
        <f t="shared" si="12"/>
        <v>1.6675593058762119E-7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-2.5131493312580964</v>
      </c>
      <c r="M141">
        <f t="shared" si="11"/>
        <v>-2.5131493312580964</v>
      </c>
      <c r="N141" s="13">
        <f t="shared" si="12"/>
        <v>1.2119381955467193E-7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-2.4883536565194952</v>
      </c>
      <c r="M142">
        <f t="shared" si="11"/>
        <v>-2.4883536565194952</v>
      </c>
      <c r="N142" s="13">
        <f t="shared" si="12"/>
        <v>8.0892539992996646E-8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-2.4637122201255361</v>
      </c>
      <c r="M143">
        <f t="shared" si="11"/>
        <v>-2.4637122201255361</v>
      </c>
      <c r="N143" s="13">
        <f t="shared" si="12"/>
        <v>4.7255677104948973E-8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-2.4392276069762699</v>
      </c>
      <c r="M144">
        <f t="shared" si="11"/>
        <v>-2.4392276069762699</v>
      </c>
      <c r="N144" s="13">
        <f t="shared" si="12"/>
        <v>2.1667946500500842E-8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-2.4149022250558678</v>
      </c>
      <c r="M145">
        <f t="shared" si="11"/>
        <v>-2.4149022250558678</v>
      </c>
      <c r="N145" s="13">
        <f t="shared" si="12"/>
        <v>5.4816382786672829E-9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-2.3907383124723061</v>
      </c>
      <c r="M146">
        <f t="shared" si="11"/>
        <v>-2.3907383124723061</v>
      </c>
      <c r="N146" s="13">
        <f t="shared" si="12"/>
        <v>3.7180380392701316E-12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-2.3667379442445324</v>
      </c>
      <c r="M147">
        <f t="shared" si="11"/>
        <v>-2.3667379442445324</v>
      </c>
      <c r="N147" s="13">
        <f t="shared" si="12"/>
        <v>6.483665611749422E-9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-2.342903038845991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-2.342903038845991</v>
      </c>
      <c r="N148" s="13">
        <f t="shared" ref="N148:N211" si="19">(M148-H148)^2*O148</f>
        <v>2.6102121311480508E-8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-2.3192353645130561</v>
      </c>
      <c r="M149">
        <f t="shared" si="18"/>
        <v>-2.3192353645130561</v>
      </c>
      <c r="N149" s="13">
        <f t="shared" si="19"/>
        <v>5.9960398659185316E-8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-2.2957365453265903</v>
      </c>
      <c r="M150">
        <f t="shared" si="18"/>
        <v>-2.2957365453265903</v>
      </c>
      <c r="N150" s="13">
        <f t="shared" si="19"/>
        <v>1.090709121243267E-7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-2.2724080670746134</v>
      </c>
      <c r="M151">
        <f t="shared" si="18"/>
        <v>-2.2724080670746134</v>
      </c>
      <c r="N151" s="13">
        <f t="shared" si="19"/>
        <v>1.743485582939638E-7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-2.2492512829037303</v>
      </c>
      <c r="M152">
        <f t="shared" si="18"/>
        <v>-2.2492512829037303</v>
      </c>
      <c r="N152" s="13">
        <f t="shared" si="19"/>
        <v>2.5660307924511588E-7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-2.2262674187667342</v>
      </c>
      <c r="M153">
        <f t="shared" si="18"/>
        <v>-2.2262674187667342</v>
      </c>
      <c r="N153" s="13">
        <f t="shared" si="19"/>
        <v>3.5653242769042407E-7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-2.2034575786735173</v>
      </c>
      <c r="M154">
        <f t="shared" si="18"/>
        <v>-2.2034575786735173</v>
      </c>
      <c r="N154" s="13">
        <f t="shared" si="19"/>
        <v>4.7471714481039673E-7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-2.180822749752191</v>
      </c>
      <c r="M155">
        <f t="shared" si="18"/>
        <v>-2.180822749752191</v>
      </c>
      <c r="N155" s="13">
        <f t="shared" si="19"/>
        <v>6.1161575345392492E-7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-2.1583638071270572</v>
      </c>
      <c r="M156">
        <f t="shared" si="18"/>
        <v>-2.1583638071270572</v>
      </c>
      <c r="N156" s="13">
        <f t="shared" si="19"/>
        <v>7.6756116187339103E-7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-2.1360815186198527</v>
      </c>
      <c r="M157">
        <f t="shared" si="18"/>
        <v>-2.1360815186198527</v>
      </c>
      <c r="N157" s="13">
        <f t="shared" si="19"/>
        <v>9.4275806599778536E-7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-2.1139765492804568</v>
      </c>
      <c r="M158">
        <f t="shared" si="18"/>
        <v>-2.1139765492804568</v>
      </c>
      <c r="N158" s="13">
        <f t="shared" si="19"/>
        <v>1.1372813318417172E-6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-2.0920494657530324</v>
      </c>
      <c r="M159">
        <f t="shared" si="18"/>
        <v>-2.0920494657530324</v>
      </c>
      <c r="N159" s="13">
        <f t="shared" si="19"/>
        <v>1.35107533366037E-6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-2.070300740483372</v>
      </c>
      <c r="M160">
        <f t="shared" si="18"/>
        <v>-2.070300740483372</v>
      </c>
      <c r="N160" s="13">
        <f t="shared" si="19"/>
        <v>1.5839542181634019E-6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-2.0487307557730143</v>
      </c>
      <c r="M161">
        <f t="shared" si="18"/>
        <v>-2.0487307557730143</v>
      </c>
      <c r="N161" s="13">
        <f t="shared" si="19"/>
        <v>1.8356030602314006E-6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-2.0273398076854949</v>
      </c>
      <c r="M162">
        <f t="shared" si="18"/>
        <v>-2.0273398076854949</v>
      </c>
      <c r="N162" s="13">
        <f t="shared" si="19"/>
        <v>2.105579871396747E-6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-2.0061281098099037</v>
      </c>
      <c r="M163">
        <f t="shared" si="18"/>
        <v>-2.0061281098099037</v>
      </c>
      <c r="N163" s="13">
        <f t="shared" si="19"/>
        <v>2.393318418648716E-6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-1.9850957968867797</v>
      </c>
      <c r="M164">
        <f t="shared" si="18"/>
        <v>-1.9850957968867797</v>
      </c>
      <c r="N164" s="13">
        <f t="shared" si="19"/>
        <v>2.6981318078214999E-6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-1.9642429283011349</v>
      </c>
      <c r="M165">
        <f t="shared" si="18"/>
        <v>-1.9642429283011349</v>
      </c>
      <c r="N165" s="13">
        <f t="shared" si="19"/>
        <v>3.0192167833077527E-6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-1.9435694914472825</v>
      </c>
      <c r="M166">
        <f t="shared" si="18"/>
        <v>-1.9435694914472825</v>
      </c>
      <c r="N166" s="13">
        <f t="shared" si="19"/>
        <v>3.3556586935128686E-6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-1.9230754049699661</v>
      </c>
      <c r="M167">
        <f t="shared" si="18"/>
        <v>-1.9230754049699661</v>
      </c>
      <c r="N167" s="13">
        <f t="shared" si="19"/>
        <v>3.7064370697695865E-6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-1.9027605218861183</v>
      </c>
      <c r="M168">
        <f t="shared" si="18"/>
        <v>-1.9027605218861183</v>
      </c>
      <c r="N168" s="13">
        <f t="shared" si="19"/>
        <v>4.0704317651738569E-6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-1.8826246325914433</v>
      </c>
      <c r="M169">
        <f t="shared" si="18"/>
        <v>-1.8826246325914433</v>
      </c>
      <c r="N169" s="13">
        <f t="shared" si="19"/>
        <v>4.4464295988333952E-6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-1.8626674677558606</v>
      </c>
      <c r="M170">
        <f t="shared" si="18"/>
        <v>-1.8626674677558606</v>
      </c>
      <c r="N170" s="13">
        <f t="shared" si="19"/>
        <v>4.833131450646153E-6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-1.8428887011117157</v>
      </c>
      <c r="M171">
        <f t="shared" si="18"/>
        <v>-1.8428887011117157</v>
      </c>
      <c r="N171" s="13">
        <f t="shared" si="19"/>
        <v>5.2291597514690285E-6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-1.8232879521385119</v>
      </c>
      <c r="M172">
        <f t="shared" si="18"/>
        <v>-1.8232879521385119</v>
      </c>
      <c r="N172" s="13">
        <f t="shared" si="19"/>
        <v>5.6330663138983678E-6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-1.8038647886478107</v>
      </c>
      <c r="M173">
        <f t="shared" si="18"/>
        <v>-1.8038647886478107</v>
      </c>
      <c r="N173" s="13">
        <f t="shared" si="19"/>
        <v>6.0433404492601788E-6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-1.784618729271797</v>
      </c>
      <c r="M174">
        <f t="shared" si="18"/>
        <v>-1.784618729271797</v>
      </c>
      <c r="N174" s="13">
        <f t="shared" si="19"/>
        <v>6.458417317390671E-6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-1.7655492458588968</v>
      </c>
      <c r="M175">
        <f t="shared" si="18"/>
        <v>-1.7655492458588968</v>
      </c>
      <c r="N175" s="13">
        <f t="shared" si="19"/>
        <v>6.8766864567181727E-6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-1.7466557657797246</v>
      </c>
      <c r="M176">
        <f t="shared" si="18"/>
        <v>-1.7466557657797246</v>
      </c>
      <c r="N176" s="13">
        <f t="shared" si="19"/>
        <v>7.2965004435783045E-6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-1.7279376741464934</v>
      </c>
      <c r="M177">
        <f t="shared" si="18"/>
        <v>-1.7279376741464934</v>
      </c>
      <c r="N177" s="13">
        <f t="shared" si="19"/>
        <v>7.7161836312583522E-6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-1.7093943159489573</v>
      </c>
      <c r="M178">
        <f t="shared" si="18"/>
        <v>-1.7093943159489573</v>
      </c>
      <c r="N178" s="13">
        <f t="shared" si="19"/>
        <v>8.1340409208283243E-6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-1.6910249981098069</v>
      </c>
      <c r="M179">
        <f t="shared" si="18"/>
        <v>-1.6910249981098069</v>
      </c>
      <c r="N179" s="13">
        <f t="shared" si="19"/>
        <v>8.5483665179545313E-6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-1.6728289914623584</v>
      </c>
      <c r="M180">
        <f t="shared" si="18"/>
        <v>-1.6728289914623584</v>
      </c>
      <c r="N180" s="13">
        <f t="shared" si="19"/>
        <v>8.9574526317266221E-6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-1.6548055326532816</v>
      </c>
      <c r="M181">
        <f t="shared" si="18"/>
        <v>-1.6548055326532816</v>
      </c>
      <c r="N181" s="13">
        <f t="shared" si="19"/>
        <v>9.3595980738241362E-6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-1.6369538259730014</v>
      </c>
      <c r="M182">
        <f t="shared" si="18"/>
        <v>-1.6369538259730014</v>
      </c>
      <c r="N182" s="13">
        <f t="shared" si="19"/>
        <v>9.753116718528583E-6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-1.6192730451163275</v>
      </c>
      <c r="M183">
        <f t="shared" si="18"/>
        <v>-1.6192730451163275</v>
      </c>
      <c r="N183" s="13">
        <f t="shared" si="19"/>
        <v>1.0136345786567949E-5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-1.6017623348757759</v>
      </c>
      <c r="M184">
        <f t="shared" si="18"/>
        <v>-1.6017623348757759</v>
      </c>
      <c r="N184" s="13">
        <f t="shared" si="19"/>
        <v>1.0507653918035451E-5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-1.5844208127699582</v>
      </c>
      <c r="M185">
        <f t="shared" si="18"/>
        <v>-1.5844208127699582</v>
      </c>
      <c r="N185" s="13">
        <f t="shared" si="19"/>
        <v>1.0865449002249814E-5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-1.5672475706093387</v>
      </c>
      <c r="M186">
        <f t="shared" si="18"/>
        <v>-1.5672475706093387</v>
      </c>
      <c r="N186" s="13">
        <f t="shared" si="19"/>
        <v>1.1208185734805133E-5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-1.5502416760015612</v>
      </c>
      <c r="M187">
        <f t="shared" si="18"/>
        <v>-1.5502416760015612</v>
      </c>
      <c r="N187" s="13">
        <f t="shared" si="19"/>
        <v>1.1534372874716028E-5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-1.5334021737985017</v>
      </c>
      <c r="M188">
        <f t="shared" si="18"/>
        <v>-1.5334021737985017</v>
      </c>
      <c r="N188" s="13">
        <f t="shared" si="19"/>
        <v>1.1842580176912314E-5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-1.516728087487099</v>
      </c>
      <c r="M189">
        <f t="shared" si="18"/>
        <v>-1.516728087487099</v>
      </c>
      <c r="N189" s="13">
        <f t="shared" si="19"/>
        <v>1.2131444977968058E-5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-1.5002184205259654</v>
      </c>
      <c r="M190">
        <f t="shared" si="18"/>
        <v>-1.5002184205259654</v>
      </c>
      <c r="N190" s="13">
        <f t="shared" si="19"/>
        <v>1.2399678415436559E-5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-1.4838721576296845</v>
      </c>
      <c r="M191">
        <f t="shared" si="18"/>
        <v>-1.4838721576296845</v>
      </c>
      <c r="N191" s="13">
        <f t="shared" si="19"/>
        <v>1.2646071263590138E-5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-1.4676882660026775</v>
      </c>
      <c r="M192">
        <f t="shared" si="18"/>
        <v>-1.4676882660026775</v>
      </c>
      <c r="N192" s="13">
        <f t="shared" si="19"/>
        <v>1.2869499370693863E-5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-1.4516656965244095</v>
      </c>
      <c r="M193">
        <f t="shared" si="18"/>
        <v>-1.4516656965244095</v>
      </c>
      <c r="N193" s="13">
        <f t="shared" si="19"/>
        <v>1.3068928685481783E-5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-1.4358033848876792</v>
      </c>
      <c r="M194">
        <f t="shared" si="18"/>
        <v>-1.4358033848876792</v>
      </c>
      <c r="N194" s="13">
        <f t="shared" si="19"/>
        <v>1.324341986258829E-5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-1.4201002526916533</v>
      </c>
      <c r="M195">
        <f t="shared" si="18"/>
        <v>-1.4201002526916533</v>
      </c>
      <c r="N195" s="13">
        <f t="shared" si="19"/>
        <v>1.3392132439138886E-5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-1.4045552084912691</v>
      </c>
      <c r="M196">
        <f t="shared" si="18"/>
        <v>-1.4045552084912691</v>
      </c>
      <c r="N196" s="13">
        <f t="shared" si="19"/>
        <v>1.3514328576576039E-5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-1.3891671488045521</v>
      </c>
      <c r="M197">
        <f t="shared" si="18"/>
        <v>-1.3891671488045521</v>
      </c>
      <c r="N197" s="13">
        <f t="shared" si="19"/>
        <v>1.3609376364135307E-5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-1.3739349590793526</v>
      </c>
      <c r="M198">
        <f t="shared" si="18"/>
        <v>-1.3739349590793526</v>
      </c>
      <c r="N198" s="13">
        <f t="shared" si="19"/>
        <v>1.36767526822264E-5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-1.3588575146209663</v>
      </c>
      <c r="M199">
        <f t="shared" si="18"/>
        <v>-1.3588575146209663</v>
      </c>
      <c r="N199" s="13">
        <f t="shared" si="19"/>
        <v>1.3716045625793181E-5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-1.3439336814820102</v>
      </c>
      <c r="M200">
        <f t="shared" si="18"/>
        <v>-1.3439336814820102</v>
      </c>
      <c r="N200" s="13">
        <f t="shared" si="19"/>
        <v>1.3726956489779834E-5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-1.329162317315939</v>
      </c>
      <c r="M201">
        <f t="shared" si="18"/>
        <v>-1.329162317315939</v>
      </c>
      <c r="N201" s="13">
        <f t="shared" si="19"/>
        <v>1.3709301320212907E-5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-1.314542272195484</v>
      </c>
      <c r="M202">
        <f t="shared" si="18"/>
        <v>-1.314542272195484</v>
      </c>
      <c r="N202" s="13">
        <f t="shared" si="19"/>
        <v>1.3663012036218091E-5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-1.3000723893972836</v>
      </c>
      <c r="M203">
        <f t="shared" si="18"/>
        <v>-1.3000723893972836</v>
      </c>
      <c r="N203" s="13">
        <f t="shared" si="19"/>
        <v>1.3588137129765608E-5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-1.2857515061539111</v>
      </c>
      <c r="M204">
        <f t="shared" si="18"/>
        <v>-1.2857515061539111</v>
      </c>
      <c r="N204" s="13">
        <f t="shared" si="19"/>
        <v>1.3484841951333431E-5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-1.2715784543744995</v>
      </c>
      <c r="M205">
        <f t="shared" si="18"/>
        <v>-1.2715784543744995</v>
      </c>
      <c r="N205" s="13">
        <f t="shared" si="19"/>
        <v>1.3353408590770651E-5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-1.2575520613350573</v>
      </c>
      <c r="M206">
        <f t="shared" si="18"/>
        <v>-1.2575520613350573</v>
      </c>
      <c r="N206" s="13">
        <f t="shared" si="19"/>
        <v>1.3194235364332156E-5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-1.2436711503396116</v>
      </c>
      <c r="M207">
        <f t="shared" si="18"/>
        <v>-1.2436711503396116</v>
      </c>
      <c r="N207" s="13">
        <f t="shared" si="19"/>
        <v>1.3007835919314572E-5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-1.2299345413531968</v>
      </c>
      <c r="M208">
        <f t="shared" si="18"/>
        <v>-1.2299345413531968</v>
      </c>
      <c r="N208" s="13">
        <f t="shared" si="19"/>
        <v>1.2794837969337028E-5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-1.2163410516077282</v>
      </c>
      <c r="M209">
        <f t="shared" si="18"/>
        <v>-1.2163410516077282</v>
      </c>
      <c r="N209" s="13">
        <f t="shared" si="19"/>
        <v>1.2555981673792979E-5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-1.2028894961817505</v>
      </c>
      <c r="M210">
        <f t="shared" si="18"/>
        <v>-1.2028894961817505</v>
      </c>
      <c r="N210" s="13">
        <f t="shared" si="19"/>
        <v>1.2292117675882998E-5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-1.1895786885549846</v>
      </c>
      <c r="M211">
        <f t="shared" si="18"/>
        <v>-1.1895786885549846</v>
      </c>
      <c r="N211" s="13">
        <f t="shared" si="19"/>
        <v>1.200420481460981E-5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-1.1764074411386221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-1.1764074411386221</v>
      </c>
      <c r="N212" s="13">
        <f t="shared" ref="N212:N275" si="26">(M212-H212)^2*O212</f>
        <v>1.1693307526292613E-5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-1.1633745657822221</v>
      </c>
      <c r="M213">
        <f t="shared" si="25"/>
        <v>-1.1633745657822221</v>
      </c>
      <c r="N213" s="13">
        <f t="shared" si="26"/>
        <v>1.136059295214704E-5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-1.150478874258086</v>
      </c>
      <c r="M214">
        <f t="shared" si="25"/>
        <v>-1.150478874258086</v>
      </c>
      <c r="N214" s="13">
        <f t="shared" si="26"/>
        <v>1.1007327768568817E-5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-1.1377191787239243</v>
      </c>
      <c r="M215">
        <f t="shared" si="25"/>
        <v>-1.1377191787239243</v>
      </c>
      <c r="N215" s="13">
        <f t="shared" si="26"/>
        <v>1.0634874757297405E-5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-1.1250942921646079</v>
      </c>
      <c r="M216">
        <f t="shared" si="25"/>
        <v>-1.1250942921646079</v>
      </c>
      <c r="N216" s="13">
        <f t="shared" si="26"/>
        <v>1.0244689132940934E-5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-1.1126030288137863</v>
      </c>
      <c r="M217">
        <f t="shared" si="25"/>
        <v>-1.1126030288137863</v>
      </c>
      <c r="N217" s="13">
        <f t="shared" si="26"/>
        <v>9.8383146453477011E-6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-1.1002442045561005</v>
      </c>
      <c r="M218">
        <f t="shared" si="25"/>
        <v>-1.1002442045561005</v>
      </c>
      <c r="N218" s="13">
        <f t="shared" si="26"/>
        <v>9.417379474716825E-6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-1.088016637310705</v>
      </c>
      <c r="M219">
        <f t="shared" si="25"/>
        <v>-1.088016637310705</v>
      </c>
      <c r="N219" s="13">
        <f t="shared" si="26"/>
        <v>8.9835919371930385E-6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-1.0759191473967986</v>
      </c>
      <c r="M220">
        <f t="shared" si="25"/>
        <v>-1.0759191473967986</v>
      </c>
      <c r="N220" s="13">
        <f t="shared" si="26"/>
        <v>8.538736018799661E-6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-1.0639505578818309</v>
      </c>
      <c r="M221">
        <f t="shared" si="25"/>
        <v>-1.0639505578818309</v>
      </c>
      <c r="N221" s="13">
        <f t="shared" si="26"/>
        <v>8.084666755350097E-6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-1.0521096949130135</v>
      </c>
      <c r="M222">
        <f t="shared" si="25"/>
        <v>-1.0521096949130135</v>
      </c>
      <c r="N222" s="13">
        <f t="shared" si="26"/>
        <v>7.6233054761141236E-6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-1.0403953880327665</v>
      </c>
      <c r="M223">
        <f t="shared" si="25"/>
        <v>-1.0403953880327665</v>
      </c>
      <c r="N223" s="13">
        <f t="shared" si="26"/>
        <v>7.1566349285809366E-6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-1.028806470478709</v>
      </c>
      <c r="M224">
        <f t="shared" si="25"/>
        <v>-1.028806470478709</v>
      </c>
      <c r="N224" s="13">
        <f t="shared" si="26"/>
        <v>6.6866943014664181E-6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-1.0173417794687445</v>
      </c>
      <c r="M225">
        <f t="shared" si="25"/>
        <v>-1.0173417794687445</v>
      </c>
      <c r="N225" s="13">
        <f t="shared" si="26"/>
        <v>6.2155741630442242E-6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-1.0060001564718319</v>
      </c>
      <c r="M226">
        <f t="shared" si="25"/>
        <v>-1.0060001564718319</v>
      </c>
      <c r="N226" s="13">
        <f t="shared" si="26"/>
        <v>5.7454113312158687E-6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-0.99478044746495364</v>
      </c>
      <c r="M227">
        <f t="shared" si="25"/>
        <v>-0.99478044746495364</v>
      </c>
      <c r="N227" s="13">
        <f t="shared" si="26"/>
        <v>5.2783836916817933E-6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-0.9836815031768108</v>
      </c>
      <c r="M228">
        <f t="shared" si="25"/>
        <v>-0.9836815031768108</v>
      </c>
      <c r="N228" s="13">
        <f t="shared" si="26"/>
        <v>4.8167049799803004E-6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-0.97270217931875291</v>
      </c>
      <c r="M229">
        <f t="shared" si="25"/>
        <v>-0.97270217931875291</v>
      </c>
      <c r="N229" s="13">
        <f t="shared" si="26"/>
        <v>4.3626195427598973E-6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-0.96184133680341422</v>
      </c>
      <c r="M230">
        <f t="shared" si="25"/>
        <v>-0.96184133680341422</v>
      </c>
      <c r="N230" s="13">
        <f t="shared" si="26"/>
        <v>3.9183970932180356E-6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-0.95109784195152725</v>
      </c>
      <c r="M231">
        <f t="shared" si="25"/>
        <v>-0.95109784195152725</v>
      </c>
      <c r="N231" s="13">
        <f t="shared" si="26"/>
        <v>3.4863274751553427E-6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-0.94047056668737405</v>
      </c>
      <c r="M232">
        <f t="shared" si="25"/>
        <v>-0.94047056668737405</v>
      </c>
      <c r="N232" s="13">
        <f t="shared" si="26"/>
        <v>3.068715449438902E-6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-0.92995838872329117</v>
      </c>
      <c r="M233">
        <f t="shared" si="25"/>
        <v>-0.92995838872329117</v>
      </c>
      <c r="N233" s="13">
        <f t="shared" si="26"/>
        <v>2.6678755163407148E-6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-0.91956019173365855</v>
      </c>
      <c r="M234">
        <f t="shared" si="25"/>
        <v>-0.91956019173365855</v>
      </c>
      <c r="N234" s="13">
        <f t="shared" si="26"/>
        <v>2.286126786475551E-6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-0.90927486551878245</v>
      </c>
      <c r="M235">
        <f t="shared" si="25"/>
        <v>-0.90927486551878245</v>
      </c>
      <c r="N235" s="13">
        <f t="shared" si="26"/>
        <v>1.9257879125300089E-6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-0.89910130615905115</v>
      </c>
      <c r="M236">
        <f t="shared" si="25"/>
        <v>-0.89910130615905115</v>
      </c>
      <c r="N236" s="13">
        <f t="shared" si="26"/>
        <v>1.5891720934541745E-6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-0.88903841615973811</v>
      </c>
      <c r="M237">
        <f t="shared" si="25"/>
        <v>-0.88903841615973811</v>
      </c>
      <c r="N237" s="13">
        <f t="shared" si="26"/>
        <v>1.2785821621237714E-6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-0.87908510458683664</v>
      </c>
      <c r="M238">
        <f t="shared" si="25"/>
        <v>-0.87908510458683664</v>
      </c>
      <c r="N238" s="13">
        <f t="shared" si="26"/>
        <v>9.9630576683031617E-7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-0.86924028719424695</v>
      </c>
      <c r="M239">
        <f t="shared" si="25"/>
        <v>-0.86924028719424695</v>
      </c>
      <c r="N239" s="13">
        <f t="shared" si="26"/>
        <v>7.4461065648528566E-7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-0.85950288654268214</v>
      </c>
      <c r="M240">
        <f t="shared" si="25"/>
        <v>-0.85950288654268214</v>
      </c>
      <c r="N240" s="13">
        <f t="shared" si="26"/>
        <v>5.2574007863416532E-7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-0.84987183211059314</v>
      </c>
      <c r="M241">
        <f t="shared" si="25"/>
        <v>-0.84987183211059314</v>
      </c>
      <c r="N241" s="13">
        <f t="shared" si="26"/>
        <v>3.419082989130231E-7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-0.84034606039744864</v>
      </c>
      <c r="M242">
        <f t="shared" si="25"/>
        <v>-0.84034606039744864</v>
      </c>
      <c r="N242" s="13">
        <f t="shared" si="26"/>
        <v>1.952962498483358E-7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-0.83092451501965681</v>
      </c>
      <c r="M243">
        <f t="shared" si="25"/>
        <v>-0.83092451501965681</v>
      </c>
      <c r="N243" s="13">
        <f t="shared" si="26"/>
        <v>8.8047316352731058E-8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-0.82160614679944033</v>
      </c>
      <c r="M244">
        <f t="shared" si="25"/>
        <v>-0.82160614679944033</v>
      </c>
      <c r="N244" s="13">
        <f t="shared" si="26"/>
        <v>2.2263264633277424E-8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-0.81238991384692005</v>
      </c>
      <c r="M245">
        <f t="shared" si="25"/>
        <v>-0.81238991384692005</v>
      </c>
      <c r="N245" s="13">
        <f t="shared" si="26"/>
        <v>3.2064850069926468E-13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-0.80327478163570842</v>
      </c>
      <c r="M246">
        <f t="shared" si="25"/>
        <v>-0.80327478163570842</v>
      </c>
      <c r="N246" s="13">
        <f t="shared" si="26"/>
        <v>2.3265403620665834E-8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-0.79425972307225423</v>
      </c>
      <c r="M247">
        <f t="shared" si="25"/>
        <v>-0.79425972307225423</v>
      </c>
      <c r="N247" s="13">
        <f t="shared" si="26"/>
        <v>9.4012519561655025E-8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-0.78534371855919749</v>
      </c>
      <c r="M248">
        <f t="shared" si="25"/>
        <v>-0.78534371855919749</v>
      </c>
      <c r="N248" s="13">
        <f t="shared" si="26"/>
        <v>2.1413931916892037E-7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-0.77652575605298824</v>
      </c>
      <c r="M249">
        <f t="shared" si="25"/>
        <v>-0.77652575605298824</v>
      </c>
      <c r="N249" s="13">
        <f t="shared" si="26"/>
        <v>3.8548382390313022E-7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-0.76780483111598685</v>
      </c>
      <c r="M250">
        <f t="shared" si="25"/>
        <v>-0.76780483111598685</v>
      </c>
      <c r="N250" s="13">
        <f t="shared" si="26"/>
        <v>6.0982132349448812E-7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-0.75917994696329194</v>
      </c>
      <c r="M251">
        <f t="shared" si="25"/>
        <v>-0.75917994696329194</v>
      </c>
      <c r="N251" s="13">
        <f t="shared" si="26"/>
        <v>8.8886144760791797E-7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-0.7506501145044947</v>
      </c>
      <c r="M252">
        <f t="shared" si="25"/>
        <v>-0.7506501145044947</v>
      </c>
      <c r="N252" s="13">
        <f t="shared" si="26"/>
        <v>1.2242454138468933E-6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-0.74221435238058786</v>
      </c>
      <c r="M253">
        <f t="shared" si="25"/>
        <v>-0.74221435238058786</v>
      </c>
      <c r="N253" s="13">
        <f t="shared" si="26"/>
        <v>1.6175434538003986E-6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-0.73387168699622862</v>
      </c>
      <c r="M254">
        <f t="shared" si="25"/>
        <v>-0.73387168699622862</v>
      </c>
      <c r="N254" s="13">
        <f t="shared" si="26"/>
        <v>2.0702524183508964E-6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-0.72562115254753501</v>
      </c>
      <c r="M255">
        <f t="shared" si="25"/>
        <v>-0.72562115254753501</v>
      </c>
      <c r="N255" s="13">
        <f t="shared" si="26"/>
        <v>2.5837935629169224E-6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-0.71746179104563357</v>
      </c>
      <c r="M256">
        <f t="shared" si="25"/>
        <v>-0.71746179104563357</v>
      </c>
      <c r="N256" s="13">
        <f t="shared" si="26"/>
        <v>3.1595105129843848E-6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-0.70939265233611948</v>
      </c>
      <c r="M257">
        <f t="shared" si="25"/>
        <v>-0.70939265233611948</v>
      </c>
      <c r="N257" s="13">
        <f t="shared" si="26"/>
        <v>3.7986674097221735E-6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-0.70141279411460467</v>
      </c>
      <c r="M258">
        <f t="shared" si="25"/>
        <v>-0.70141279411460467</v>
      </c>
      <c r="N258" s="13">
        <f t="shared" si="26"/>
        <v>4.5024472350806907E-6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-0.69352128193853857</v>
      </c>
      <c r="M259">
        <f t="shared" si="25"/>
        <v>-0.69352128193853857</v>
      </c>
      <c r="N259" s="13">
        <f t="shared" si="26"/>
        <v>5.271950315458465E-6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-0.68571718923544822</v>
      </c>
      <c r="M260">
        <f t="shared" si="25"/>
        <v>-0.68571718923544822</v>
      </c>
      <c r="N260" s="13">
        <f t="shared" si="26"/>
        <v>6.1081930025254781E-6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-0.67799959730776393</v>
      </c>
      <c r="M261">
        <f t="shared" si="25"/>
        <v>-0.67799959730776393</v>
      </c>
      <c r="N261" s="13">
        <f t="shared" si="26"/>
        <v>7.0121065294992264E-6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-0.67036759533437706</v>
      </c>
      <c r="M262">
        <f t="shared" si="25"/>
        <v>-0.67036759533437706</v>
      </c>
      <c r="N262" s="13">
        <f t="shared" si="26"/>
        <v>7.9845360408054528E-6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-0.66282028036908336</v>
      </c>
      <c r="M263">
        <f t="shared" si="25"/>
        <v>-0.66282028036908336</v>
      </c>
      <c r="N263" s="13">
        <f t="shared" si="26"/>
        <v>9.0262397927588911E-6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-0.6553567573360396</v>
      </c>
      <c r="M264">
        <f t="shared" si="25"/>
        <v>-0.6553567573360396</v>
      </c>
      <c r="N264" s="13">
        <f t="shared" si="26"/>
        <v>1.0137888522519189E-5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-0.64797613902238427</v>
      </c>
      <c r="M265">
        <f t="shared" si="25"/>
        <v>-0.64797613902238427</v>
      </c>
      <c r="N265" s="13">
        <f t="shared" si="26"/>
        <v>1.1320064982409643E-5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-0.64067754606814076</v>
      </c>
      <c r="M266">
        <f t="shared" si="25"/>
        <v>-0.64067754606814076</v>
      </c>
      <c r="N266" s="13">
        <f t="shared" si="26"/>
        <v>1.2573263636305002E-5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-0.63346010695353039</v>
      </c>
      <c r="M267">
        <f t="shared" si="25"/>
        <v>-0.63346010695353039</v>
      </c>
      <c r="N267" s="13">
        <f t="shared" si="26"/>
        <v>1.3897890514582474E-5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-0.62632295798382476</v>
      </c>
      <c r="M268">
        <f t="shared" si="25"/>
        <v>-0.62632295798382476</v>
      </c>
      <c r="N268" s="13">
        <f t="shared" si="26"/>
        <v>1.5294263223985177E-5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-0.6192652432718464</v>
      </c>
      <c r="M269">
        <f t="shared" si="25"/>
        <v>-0.6192652432718464</v>
      </c>
      <c r="N269" s="13">
        <f t="shared" si="26"/>
        <v>1.676261110840136E-5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-0.61228611471822625</v>
      </c>
      <c r="M270">
        <f t="shared" si="25"/>
        <v>-0.61228611471822625</v>
      </c>
      <c r="N270" s="13">
        <f t="shared" si="26"/>
        <v>1.8303075556396545E-5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-0.60538473198953624</v>
      </c>
      <c r="M271">
        <f t="shared" si="25"/>
        <v>-0.60538473198953624</v>
      </c>
      <c r="N271" s="13">
        <f t="shared" si="26"/>
        <v>1.9915710451307019E-5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-0.59856026249440097</v>
      </c>
      <c r="M272">
        <f t="shared" si="25"/>
        <v>-0.59856026249440097</v>
      </c>
      <c r="N272" s="13">
        <f t="shared" si="26"/>
        <v>2.1600482759354732E-5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-0.59181188135766793</v>
      </c>
      <c r="M273">
        <f t="shared" si="25"/>
        <v>-0.59181188135766793</v>
      </c>
      <c r="N273" s="13">
        <f t="shared" si="26"/>
        <v>2.3357273251093919E-5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-0.58513877139276571</v>
      </c>
      <c r="M274">
        <f t="shared" si="25"/>
        <v>-0.58513877139276571</v>
      </c>
      <c r="N274" s="13">
        <f t="shared" si="26"/>
        <v>2.5185877351662885E-5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-0.57854012307231428</v>
      </c>
      <c r="M275">
        <f t="shared" si="25"/>
        <v>-0.57854012307231428</v>
      </c>
      <c r="N275" s="13">
        <f t="shared" si="26"/>
        <v>2.7086006114796099E-5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-0.57201513449709618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-0.57201513449709618</v>
      </c>
      <c r="N276" s="13">
        <f t="shared" ref="N276:N339" si="33">(M276-H276)^2*O276</f>
        <v>2.9057287315778201E-5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-0.56556301136345888</v>
      </c>
      <c r="M277">
        <f t="shared" si="32"/>
        <v>-0.56556301136345888</v>
      </c>
      <c r="N277" s="13">
        <f t="shared" si="33"/>
        <v>3.1099266658260992E-5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-0.55918296692924085</v>
      </c>
      <c r="M278">
        <f t="shared" si="32"/>
        <v>-0.55918296692924085</v>
      </c>
      <c r="N278" s="13">
        <f t="shared" si="33"/>
        <v>3.3211409089860821E-5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-0.55287422197831415</v>
      </c>
      <c r="M279">
        <f t="shared" si="32"/>
        <v>-0.55287422197831415</v>
      </c>
      <c r="N279" s="13">
        <f t="shared" si="33"/>
        <v>3.5393100221428349E-5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-0.54663600478376295</v>
      </c>
      <c r="M280">
        <f t="shared" si="32"/>
        <v>-0.54663600478376295</v>
      </c>
      <c r="N280" s="13">
        <f t="shared" si="33"/>
        <v>3.7643647844856183E-5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-0.54046755106986666</v>
      </c>
      <c r="M281">
        <f t="shared" si="32"/>
        <v>-0.54046755106986666</v>
      </c>
      <c r="N281" s="13">
        <f t="shared" si="33"/>
        <v>3.9962283544035935E-5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-0.53436810397286438</v>
      </c>
      <c r="M282">
        <f t="shared" si="32"/>
        <v>-0.53436810397286438</v>
      </c>
      <c r="N282" s="13">
        <f t="shared" si="33"/>
        <v>4.2348164393993042E-5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-0.52833691400064187</v>
      </c>
      <c r="M283">
        <f t="shared" si="32"/>
        <v>-0.52833691400064187</v>
      </c>
      <c r="N283" s="13">
        <f t="shared" si="33"/>
        <v>4.4800374742862634E-5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-0.52237323899132582</v>
      </c>
      <c r="M284">
        <f t="shared" si="32"/>
        <v>-0.52237323899132582</v>
      </c>
      <c r="N284" s="13">
        <f t="shared" si="33"/>
        <v>4.7317928071452785E-5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-0.51647634407095477</v>
      </c>
      <c r="M285">
        <f t="shared" si="32"/>
        <v>-0.51647634407095477</v>
      </c>
      <c r="N285" s="13">
        <f t="shared" si="33"/>
        <v>4.989976892529814E-5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-0.51064550161018984</v>
      </c>
      <c r="M286">
        <f t="shared" si="32"/>
        <v>-0.51064550161018984</v>
      </c>
      <c r="N286" s="13">
        <f t="shared" si="33"/>
        <v>5.2544774914088942E-5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-0.5048799911801819</v>
      </c>
      <c r="M287">
        <f t="shared" si="32"/>
        <v>-0.5048799911801819</v>
      </c>
      <c r="N287" s="13">
        <f t="shared" si="33"/>
        <v>5.5251758773123627E-5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-0.49917909950760508</v>
      </c>
      <c r="M288">
        <f t="shared" si="32"/>
        <v>-0.49917909950760508</v>
      </c>
      <c r="N288" s="13">
        <f t="shared" si="33"/>
        <v>5.8019470482130049E-5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-0.49354212042897599</v>
      </c>
      <c r="M289">
        <f t="shared" si="32"/>
        <v>-0.49354212042897599</v>
      </c>
      <c r="N289" s="13">
        <f t="shared" si="33"/>
        <v>6.0846599435977614E-5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-0.48796835484423923</v>
      </c>
      <c r="M290">
        <f t="shared" si="32"/>
        <v>-0.48796835484423923</v>
      </c>
      <c r="N290" s="13">
        <f t="shared" si="33"/>
        <v>6.3731776662763457E-5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-0.48245711066972441</v>
      </c>
      <c r="M291">
        <f t="shared" si="32"/>
        <v>-0.48245711066972441</v>
      </c>
      <c r="N291" s="13">
        <f t="shared" si="33"/>
        <v>6.667357708410334E-5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-0.47700770279046195</v>
      </c>
      <c r="M292">
        <f t="shared" si="32"/>
        <v>-0.47700770279046195</v>
      </c>
      <c r="N292" s="13">
        <f t="shared" si="33"/>
        <v>6.967052181304155E-5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-0.47161945301198782</v>
      </c>
      <c r="M293">
        <f t="shared" si="32"/>
        <v>-0.47161945301198782</v>
      </c>
      <c r="N293" s="13">
        <f t="shared" si="33"/>
        <v>7.2721080484742146E-5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-0.46629169001159548</v>
      </c>
      <c r="M294">
        <f t="shared" si="32"/>
        <v>-0.46629169001159548</v>
      </c>
      <c r="N294" s="13">
        <f t="shared" si="33"/>
        <v>7.5823673615494746E-5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-0.46102374928914214</v>
      </c>
      <c r="M295">
        <f t="shared" si="32"/>
        <v>-0.46102374928914214</v>
      </c>
      <c r="N295" s="13">
        <f t="shared" si="33"/>
        <v>7.8976674985414632E-5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-0.45581497311737956</v>
      </c>
      <c r="M296">
        <f t="shared" si="32"/>
        <v>-0.45581497311737956</v>
      </c>
      <c r="N296" s="13">
        <f t="shared" si="33"/>
        <v>8.217841404047214E-5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-0.45066471049195023</v>
      </c>
      <c r="M297">
        <f t="shared" si="32"/>
        <v>-0.45066471049195023</v>
      </c>
      <c r="N297" s="13">
        <f t="shared" si="33"/>
        <v>8.5427178309664404E-5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-0.4455723170809735</v>
      </c>
      <c r="M298">
        <f t="shared" si="32"/>
        <v>-0.4455723170809735</v>
      </c>
      <c r="N298" s="13">
        <f t="shared" si="33"/>
        <v>8.8721215832966821E-5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-0.44053715517435182</v>
      </c>
      <c r="M299">
        <f t="shared" si="32"/>
        <v>-0.44053715517435182</v>
      </c>
      <c r="N299" s="13">
        <f t="shared" si="33"/>
        <v>9.2058737596174031E-5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-0.43555859363274113</v>
      </c>
      <c r="M300">
        <f t="shared" si="32"/>
        <v>-0.43555859363274113</v>
      </c>
      <c r="N300" s="13">
        <f t="shared" si="33"/>
        <v>9.5437919968615936E-5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-0.43063600783631961</v>
      </c>
      <c r="M301">
        <f t="shared" si="32"/>
        <v>-0.43063600783631961</v>
      </c>
      <c r="N301" s="13">
        <f t="shared" si="33"/>
        <v>9.8856907139911586E-5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-0.42576877963330467</v>
      </c>
      <c r="M302">
        <f t="shared" si="32"/>
        <v>-0.42576877963330467</v>
      </c>
      <c r="N302" s="13">
        <f t="shared" si="33"/>
        <v>1.0231381355214757E-4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-0.42095629728826744</v>
      </c>
      <c r="M303">
        <f t="shared" si="32"/>
        <v>-0.42095629728826744</v>
      </c>
      <c r="N303" s="13">
        <f t="shared" si="33"/>
        <v>1.0580672632384384E-4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-0.41619795543030896</v>
      </c>
      <c r="M304">
        <f t="shared" si="32"/>
        <v>-0.41619795543030896</v>
      </c>
      <c r="N304" s="13">
        <f t="shared" si="33"/>
        <v>1.0933370766233402E-4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-0.41149315500107247</v>
      </c>
      <c r="M305">
        <f t="shared" si="32"/>
        <v>-0.41149315500107247</v>
      </c>
      <c r="N305" s="13">
        <f t="shared" si="33"/>
        <v>1.1289279726128488E-4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-0.40684130320268042</v>
      </c>
      <c r="M306">
        <f t="shared" si="32"/>
        <v>-0.40684130320268042</v>
      </c>
      <c r="N306" s="13">
        <f t="shared" si="33"/>
        <v>1.1648201468001622E-4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-0.40224181344553972</v>
      </c>
      <c r="M307">
        <f t="shared" si="32"/>
        <v>-0.40224181344553972</v>
      </c>
      <c r="N307" s="13">
        <f t="shared" si="33"/>
        <v>1.2009936170182682E-4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-0.39769410529612592</v>
      </c>
      <c r="M308">
        <f t="shared" si="32"/>
        <v>-0.39769410529612592</v>
      </c>
      <c r="N308" s="13">
        <f t="shared" si="33"/>
        <v>1.2374282466829959E-4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-0.39319760442469898</v>
      </c>
      <c r="M309">
        <f t="shared" si="32"/>
        <v>-0.39319760442469898</v>
      </c>
      <c r="N309" s="13">
        <f t="shared" si="33"/>
        <v>1.2741037678681274E-4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-0.38875174255303735</v>
      </c>
      <c r="M310">
        <f t="shared" si="32"/>
        <v>-0.38875174255303735</v>
      </c>
      <c r="N310" s="13">
        <f t="shared" si="33"/>
        <v>1.310999804086485E-4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-0.3843559574021353</v>
      </c>
      <c r="M311">
        <f t="shared" si="32"/>
        <v>-0.3843559574021353</v>
      </c>
      <c r="N311" s="13">
        <f t="shared" si="33"/>
        <v>1.3480958927522245E-4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-0.38000969263995787</v>
      </c>
      <c r="M312">
        <f t="shared" si="32"/>
        <v>-0.38000969263995787</v>
      </c>
      <c r="N312" s="13">
        <f t="shared" si="33"/>
        <v>1.3853715073006148E-4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-0.37571239782921673</v>
      </c>
      <c r="M313">
        <f t="shared" si="32"/>
        <v>-0.37571239782921673</v>
      </c>
      <c r="N313" s="13">
        <f t="shared" si="33"/>
        <v>1.4228060789428149E-4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-0.37146352837523727</v>
      </c>
      <c r="M314">
        <f t="shared" si="32"/>
        <v>-0.37146352837523727</v>
      </c>
      <c r="N314" s="13">
        <f t="shared" si="33"/>
        <v>1.4603790180343101E-4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-0.36726254547386844</v>
      </c>
      <c r="M315">
        <f t="shared" si="32"/>
        <v>-0.36726254547386844</v>
      </c>
      <c r="N315" s="13">
        <f t="shared" si="33"/>
        <v>1.4980697350382342E-4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-0.36310891605952034</v>
      </c>
      <c r="M316">
        <f t="shared" si="32"/>
        <v>-0.36310891605952034</v>
      </c>
      <c r="N316" s="13">
        <f t="shared" si="33"/>
        <v>1.5358576610648606E-4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-0.3590021127532893</v>
      </c>
      <c r="M317">
        <f t="shared" si="32"/>
        <v>-0.3590021127532893</v>
      </c>
      <c r="N317" s="13">
        <f t="shared" si="33"/>
        <v>1.5737222679690661E-4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-0.35494161381124073</v>
      </c>
      <c r="M318">
        <f t="shared" si="32"/>
        <v>-0.35494161381124073</v>
      </c>
      <c r="N318" s="13">
        <f t="shared" si="33"/>
        <v>1.6116430879908907E-4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-0.35092690307279972</v>
      </c>
      <c r="M319">
        <f t="shared" si="32"/>
        <v>-0.35092690307279972</v>
      </c>
      <c r="N319" s="13">
        <f t="shared" si="33"/>
        <v>1.6495997329254173E-4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-0.34695746990931925</v>
      </c>
      <c r="M320">
        <f t="shared" si="32"/>
        <v>-0.34695746990931925</v>
      </c>
      <c r="N320" s="13">
        <f t="shared" si="33"/>
        <v>1.6875719128051241E-4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-0.34303280917280426</v>
      </c>
      <c r="M321">
        <f t="shared" si="32"/>
        <v>-0.34303280917280426</v>
      </c>
      <c r="N321" s="13">
        <f t="shared" si="33"/>
        <v>1.7255394540876976E-4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-0.33915242114483779</v>
      </c>
      <c r="M322">
        <f t="shared" si="32"/>
        <v>-0.33915242114483779</v>
      </c>
      <c r="N322" s="13">
        <f t="shared" si="33"/>
        <v>1.763482317331834E-4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-0.33531581148566758</v>
      </c>
      <c r="M323">
        <f t="shared" si="32"/>
        <v>-0.33531581148566758</v>
      </c>
      <c r="N323" s="13">
        <f t="shared" si="33"/>
        <v>1.8013806143572702E-4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-0.331522491183523</v>
      </c>
      <c r="M324">
        <f t="shared" si="32"/>
        <v>-0.331522491183523</v>
      </c>
      <c r="N324" s="13">
        <f t="shared" si="33"/>
        <v>1.839214624875504E-4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-0.32777197650412582</v>
      </c>
      <c r="M325">
        <f t="shared" si="32"/>
        <v>-0.32777197650412582</v>
      </c>
      <c r="N325" s="13">
        <f t="shared" si="33"/>
        <v>1.8769648125859867E-4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-0.32406378894045379</v>
      </c>
      <c r="M326">
        <f t="shared" si="32"/>
        <v>-0.32406378894045379</v>
      </c>
      <c r="N326" s="13">
        <f t="shared" si="33"/>
        <v>1.9146118407296396E-4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-0.32039745516270246</v>
      </c>
      <c r="M327">
        <f t="shared" si="32"/>
        <v>-0.32039745516270246</v>
      </c>
      <c r="N327" s="13">
        <f t="shared" si="33"/>
        <v>1.9521365870956315E-4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-0.31677250696851272</v>
      </c>
      <c r="M328">
        <f t="shared" si="32"/>
        <v>-0.31677250696851272</v>
      </c>
      <c r="N328" s="13">
        <f t="shared" si="33"/>
        <v>1.9895201584742487E-4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-0.31318848123344428</v>
      </c>
      <c r="M329">
        <f t="shared" si="32"/>
        <v>-0.31318848123344428</v>
      </c>
      <c r="N329" s="13">
        <f t="shared" si="33"/>
        <v>2.026743904554526E-4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-0.30964491986170539</v>
      </c>
      <c r="M330">
        <f t="shared" si="32"/>
        <v>-0.30964491986170539</v>
      </c>
      <c r="N330" s="13">
        <f t="shared" si="33"/>
        <v>2.0637894312626001E-4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-0.30614136973715128</v>
      </c>
      <c r="M331">
        <f t="shared" si="32"/>
        <v>-0.30614136973715128</v>
      </c>
      <c r="N331" s="13">
        <f t="shared" si="33"/>
        <v>2.1006386135387776E-4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-0.30267738267455541</v>
      </c>
      <c r="M332">
        <f t="shared" si="32"/>
        <v>-0.30267738267455541</v>
      </c>
      <c r="N332" s="13">
        <f t="shared" si="33"/>
        <v>2.1372736075529546E-4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-0.29925251537116043</v>
      </c>
      <c r="M333">
        <f t="shared" si="32"/>
        <v>-0.29925251537116043</v>
      </c>
      <c r="N333" s="13">
        <f t="shared" si="33"/>
        <v>2.1736768623575983E-4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-0.29586632935851631</v>
      </c>
      <c r="M334">
        <f t="shared" si="32"/>
        <v>-0.29586632935851631</v>
      </c>
      <c r="N334" s="13">
        <f t="shared" si="33"/>
        <v>2.2098311309789502E-4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-0.2925183909546108</v>
      </c>
      <c r="M335">
        <f t="shared" si="32"/>
        <v>-0.2925183909546108</v>
      </c>
      <c r="N335" s="13">
        <f t="shared" si="33"/>
        <v>2.2457194809487498E-4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-0.28920827121629605</v>
      </c>
      <c r="M336">
        <f t="shared" si="32"/>
        <v>-0.28920827121629605</v>
      </c>
      <c r="N336" s="13">
        <f t="shared" si="33"/>
        <v>2.2813253042767591E-4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-0.28593554589202008</v>
      </c>
      <c r="M337">
        <f t="shared" si="32"/>
        <v>-0.28593554589202008</v>
      </c>
      <c r="N337" s="13">
        <f t="shared" si="33"/>
        <v>2.3166323268693256E-4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-0.28269979537486467</v>
      </c>
      <c r="M338">
        <f t="shared" si="32"/>
        <v>-0.28269979537486467</v>
      </c>
      <c r="N338" s="13">
        <f t="shared" si="33"/>
        <v>2.3516246173952977E-4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-0.27950060465589499</v>
      </c>
      <c r="M339">
        <f t="shared" si="32"/>
        <v>-0.27950060465589499</v>
      </c>
      <c r="N339" s="13">
        <f t="shared" si="33"/>
        <v>2.3862865956050482E-4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-0.27633756327782594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-0.27633756327782594</v>
      </c>
      <c r="N340" s="13">
        <f t="shared" ref="N340:N403" si="40">(M340-H340)^2*O340</f>
        <v>2.4206030401065188E-4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-0.2732102652890086</v>
      </c>
      <c r="M341">
        <f t="shared" si="39"/>
        <v>-0.2732102652890086</v>
      </c>
      <c r="N341" s="13">
        <f t="shared" si="40"/>
        <v>2.4545590956045517E-4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-0.27011830919773894</v>
      </c>
      <c r="M342">
        <f t="shared" si="39"/>
        <v>-0.27011830919773894</v>
      </c>
      <c r="N342" s="13">
        <f t="shared" si="40"/>
        <v>2.4881402796081528E-4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-0.26706129792689381</v>
      </c>
      <c r="M343">
        <f t="shared" si="39"/>
        <v>-0.26706129792689381</v>
      </c>
      <c r="N343" s="13">
        <f t="shared" si="40"/>
        <v>2.5213324886139149E-4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-0.26403883876889711</v>
      </c>
      <c r="M344">
        <f t="shared" si="39"/>
        <v>-0.26403883876889711</v>
      </c>
      <c r="N344" s="13">
        <f t="shared" si="40"/>
        <v>2.5541220037708943E-4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-0.26105054334101641</v>
      </c>
      <c r="M345">
        <f t="shared" si="39"/>
        <v>-0.26105054334101641</v>
      </c>
      <c r="N345" s="13">
        <f t="shared" si="40"/>
        <v>2.5864954960358151E-4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-0.25809602754099725</v>
      </c>
      <c r="M346">
        <f t="shared" si="39"/>
        <v>-0.25809602754099725</v>
      </c>
      <c r="N346" s="13">
        <f t="shared" si="40"/>
        <v>2.6184400308258487E-4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-0.25517491150302929</v>
      </c>
      <c r="M347">
        <f t="shared" si="39"/>
        <v>-0.25517491150302929</v>
      </c>
      <c r="N347" s="13">
        <f t="shared" si="40"/>
        <v>2.6499430721765388E-4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-0.2522868195540578</v>
      </c>
      <c r="M348">
        <f t="shared" si="39"/>
        <v>-0.2522868195540578</v>
      </c>
      <c r="N348" s="13">
        <f t="shared" si="40"/>
        <v>2.6809924864159597E-4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-0.24943138017042954</v>
      </c>
      <c r="M349">
        <f t="shared" si="39"/>
        <v>-0.24943138017042954</v>
      </c>
      <c r="N349" s="13">
        <f t="shared" si="40"/>
        <v>2.7115765453612176E-4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-0.24660822593488502</v>
      </c>
      <c r="M350">
        <f t="shared" si="39"/>
        <v>-0.24660822593488502</v>
      </c>
      <c r="N350" s="13">
        <f t="shared" si="40"/>
        <v>2.7416839290488293E-4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-0.24381699349389152</v>
      </c>
      <c r="M351">
        <f t="shared" si="39"/>
        <v>-0.24381699349389152</v>
      </c>
      <c r="N351" s="13">
        <f t="shared" si="40"/>
        <v>2.7713037280079506E-4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-0.24105732351532352</v>
      </c>
      <c r="M352">
        <f t="shared" si="39"/>
        <v>-0.24105732351532352</v>
      </c>
      <c r="N352" s="13">
        <f t="shared" si="40"/>
        <v>2.8004254450865115E-4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-0.23832886064648379</v>
      </c>
      <c r="M353">
        <f t="shared" si="39"/>
        <v>-0.23832886064648379</v>
      </c>
      <c r="N353" s="13">
        <f t="shared" si="40"/>
        <v>2.8290389968398035E-4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-0.23563125347247763</v>
      </c>
      <c r="M354">
        <f t="shared" si="39"/>
        <v>-0.23563125347247763</v>
      </c>
      <c r="N354" s="13">
        <f t="shared" si="40"/>
        <v>2.8571347144941937E-4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-0.23296415447492708</v>
      </c>
      <c r="M355">
        <f t="shared" si="39"/>
        <v>-0.23296415447492708</v>
      </c>
      <c r="N355" s="13">
        <f t="shared" si="40"/>
        <v>2.8847033444933783E-4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-0.23032721999103706</v>
      </c>
      <c r="M356">
        <f t="shared" si="39"/>
        <v>-0.23032721999103706</v>
      </c>
      <c r="N356" s="13">
        <f t="shared" si="40"/>
        <v>2.9117360486408469E-4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-0.22772011017300758</v>
      </c>
      <c r="M357">
        <f t="shared" si="39"/>
        <v>-0.22772011017300758</v>
      </c>
      <c r="N357" s="13">
        <f t="shared" si="40"/>
        <v>2.9382244038485099E-4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-0.22514248894779343</v>
      </c>
      <c r="M358">
        <f t="shared" si="39"/>
        <v>-0.22514248894779343</v>
      </c>
      <c r="N358" s="13">
        <f t="shared" si="40"/>
        <v>2.9641604015022497E-4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-0.22259402397721192</v>
      </c>
      <c r="M359">
        <f t="shared" si="39"/>
        <v>-0.22259402397721192</v>
      </c>
      <c r="N359" s="13">
        <f t="shared" si="40"/>
        <v>2.9895364464561295E-4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-0.22007438661839884</v>
      </c>
      <c r="M360">
        <f t="shared" si="39"/>
        <v>-0.22007438661839884</v>
      </c>
      <c r="N360" s="13">
        <f t="shared" si="40"/>
        <v>3.0143453556673983E-4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-0.21758325188461045</v>
      </c>
      <c r="M361">
        <f t="shared" si="39"/>
        <v>-0.21758325188461045</v>
      </c>
      <c r="N361" s="13">
        <f t="shared" si="40"/>
        <v>3.0385803564816379E-4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-0.21512029840637345</v>
      </c>
      <c r="M362">
        <f t="shared" si="39"/>
        <v>-0.21512029840637345</v>
      </c>
      <c r="N362" s="13">
        <f t="shared" si="40"/>
        <v>3.0622350845822013E-4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-0.2126852083929813</v>
      </c>
      <c r="M363">
        <f t="shared" si="39"/>
        <v>-0.2126852083929813</v>
      </c>
      <c r="N363" s="13">
        <f t="shared" si="40"/>
        <v>3.0853035816133718E-4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-0.21027766759433589</v>
      </c>
      <c r="M364">
        <f t="shared" si="39"/>
        <v>-0.21027766759433589</v>
      </c>
      <c r="N364" s="13">
        <f t="shared" si="40"/>
        <v>3.1077802924901391E-4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-0.20789736526313435</v>
      </c>
      <c r="M365">
        <f t="shared" si="39"/>
        <v>-0.20789736526313435</v>
      </c>
      <c r="N365" s="13">
        <f t="shared" si="40"/>
        <v>3.1296600624052418E-4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-0.2055439941174009</v>
      </c>
      <c r="M366">
        <f t="shared" si="39"/>
        <v>-0.2055439941174009</v>
      </c>
      <c r="N366" s="13">
        <f t="shared" si="40"/>
        <v>3.1509381335461642E-4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-0.20321725030336085</v>
      </c>
      <c r="M367">
        <f t="shared" si="39"/>
        <v>-0.20321725030336085</v>
      </c>
      <c r="N367" s="13">
        <f t="shared" si="40"/>
        <v>3.1716101415322427E-4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-0.20091683335865768</v>
      </c>
      <c r="M368">
        <f t="shared" si="39"/>
        <v>-0.20091683335865768</v>
      </c>
      <c r="N368" s="13">
        <f t="shared" si="40"/>
        <v>3.1916721115847485E-4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-0.19864244617591145</v>
      </c>
      <c r="M369">
        <f t="shared" si="39"/>
        <v>-0.19864244617591145</v>
      </c>
      <c r="N369" s="13">
        <f t="shared" si="40"/>
        <v>3.2111204544406683E-4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-0.19639379496661624</v>
      </c>
      <c r="M370">
        <f t="shared" si="39"/>
        <v>-0.19639379496661624</v>
      </c>
      <c r="N370" s="13">
        <f t="shared" si="40"/>
        <v>3.2299519620214429E-4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-0.19417058922537772</v>
      </c>
      <c r="M371">
        <f t="shared" si="39"/>
        <v>-0.19417058922537772</v>
      </c>
      <c r="N371" s="13">
        <f t="shared" si="40"/>
        <v>3.2481638028685736E-4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-0.19197254169448646</v>
      </c>
      <c r="M372">
        <f t="shared" si="39"/>
        <v>-0.19197254169448646</v>
      </c>
      <c r="N372" s="13">
        <f t="shared" si="40"/>
        <v>3.2657535173568762E-4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-0.18979936832882977</v>
      </c>
      <c r="M373">
        <f t="shared" si="39"/>
        <v>-0.18979936832882977</v>
      </c>
      <c r="N373" s="13">
        <f t="shared" si="40"/>
        <v>3.2827190126968555E-4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-0.18765078826113374</v>
      </c>
      <c r="M374">
        <f t="shared" si="39"/>
        <v>-0.18765078826113374</v>
      </c>
      <c r="N374" s="13">
        <f t="shared" si="40"/>
        <v>3.2990585577361166E-4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-0.18552652376754408</v>
      </c>
      <c r="M375">
        <f t="shared" si="39"/>
        <v>-0.18552652376754408</v>
      </c>
      <c r="N375" s="13">
        <f t="shared" si="40"/>
        <v>3.3147707775730325E-4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-0.18342630023353243</v>
      </c>
      <c r="M376">
        <f t="shared" si="39"/>
        <v>-0.18342630023353243</v>
      </c>
      <c r="N376" s="13">
        <f t="shared" si="40"/>
        <v>3.3298546479903189E-4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-0.18134984612013644</v>
      </c>
      <c r="M377">
        <f t="shared" si="39"/>
        <v>-0.18134984612013644</v>
      </c>
      <c r="N377" s="13">
        <f t="shared" si="40"/>
        <v>3.3443094897217952E-4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-0.17929689293052586</v>
      </c>
      <c r="M378">
        <f t="shared" si="39"/>
        <v>-0.17929689293052586</v>
      </c>
      <c r="N378" s="13">
        <f t="shared" si="40"/>
        <v>3.3581349625613256E-4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-0.17726717517689636</v>
      </c>
      <c r="M379">
        <f t="shared" si="39"/>
        <v>-0.17726717517689636</v>
      </c>
      <c r="N379" s="13">
        <f t="shared" si="40"/>
        <v>3.3713310593247946E-4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-0.17526043034768432</v>
      </c>
      <c r="M380">
        <f t="shared" si="39"/>
        <v>-0.17526043034768432</v>
      </c>
      <c r="N380" s="13">
        <f t="shared" si="40"/>
        <v>3.3838980996742519E-4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-0.17327639887510948</v>
      </c>
      <c r="M381">
        <f t="shared" si="39"/>
        <v>-0.17327639887510948</v>
      </c>
      <c r="N381" s="13">
        <f t="shared" si="40"/>
        <v>3.3958367238162506E-4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-0.17131482410303359</v>
      </c>
      <c r="M382">
        <f t="shared" si="39"/>
        <v>-0.17131482410303359</v>
      </c>
      <c r="N382" s="13">
        <f t="shared" si="40"/>
        <v>3.4071478860819886E-4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-0.16937545225513845</v>
      </c>
      <c r="M383">
        <f t="shared" si="39"/>
        <v>-0.16937545225513845</v>
      </c>
      <c r="N383" s="13">
        <f t="shared" si="40"/>
        <v>3.417832848399296E-4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-0.16745803240342436</v>
      </c>
      <c r="M384">
        <f t="shared" si="39"/>
        <v>-0.16745803240342436</v>
      </c>
      <c r="N384" s="13">
        <f t="shared" si="40"/>
        <v>3.4278931736677769E-4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-0.16556231643701796</v>
      </c>
      <c r="M385">
        <f t="shared" si="39"/>
        <v>-0.16556231643701796</v>
      </c>
      <c r="N385" s="13">
        <f t="shared" si="40"/>
        <v>3.4373307190430492E-4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-0.16368805903129613</v>
      </c>
      <c r="M386">
        <f t="shared" si="39"/>
        <v>-0.16368805903129613</v>
      </c>
      <c r="N386" s="13">
        <f t="shared" si="40"/>
        <v>3.4461476291416671E-4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-0.1618350176173193</v>
      </c>
      <c r="M387">
        <f t="shared" si="39"/>
        <v>-0.1618350176173193</v>
      </c>
      <c r="N387" s="13">
        <f t="shared" si="40"/>
        <v>3.4543463291746696E-4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-0.16000295235157383</v>
      </c>
      <c r="M388">
        <f t="shared" si="39"/>
        <v>-0.16000295235157383</v>
      </c>
      <c r="N388" s="13">
        <f t="shared" si="40"/>
        <v>3.4619295180179422E-4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-0.15819162608601961</v>
      </c>
      <c r="M389">
        <f t="shared" si="39"/>
        <v>-0.15819162608601961</v>
      </c>
      <c r="N389" s="13">
        <f t="shared" si="40"/>
        <v>3.4689001612282902E-4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-0.15640080433844306</v>
      </c>
      <c r="M390">
        <f t="shared" si="39"/>
        <v>-0.15640080433844306</v>
      </c>
      <c r="N390" s="13">
        <f t="shared" si="40"/>
        <v>3.4752614840130992E-4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-0.15463025526311105</v>
      </c>
      <c r="M391">
        <f t="shared" si="39"/>
        <v>-0.15463025526311105</v>
      </c>
      <c r="N391" s="13">
        <f t="shared" si="40"/>
        <v>3.4810169641617009E-4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-0.15287974962172551</v>
      </c>
      <c r="M392">
        <f t="shared" si="39"/>
        <v>-0.15287974962172551</v>
      </c>
      <c r="N392" s="13">
        <f t="shared" si="40"/>
        <v>3.4861703249458592E-4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-0.15114906075467519</v>
      </c>
      <c r="M393">
        <f t="shared" si="39"/>
        <v>-0.15114906075467519</v>
      </c>
      <c r="N393" s="13">
        <f t="shared" si="40"/>
        <v>3.4907255279974632E-4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-0.14943796455258243</v>
      </c>
      <c r="M394">
        <f t="shared" si="39"/>
        <v>-0.14943796455258243</v>
      </c>
      <c r="N394" s="13">
        <f t="shared" si="40"/>
        <v>3.4946867661697124E-4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-0.14774623942814391</v>
      </c>
      <c r="M395">
        <f t="shared" si="39"/>
        <v>-0.14774623942814391</v>
      </c>
      <c r="N395" s="13">
        <f t="shared" si="40"/>
        <v>3.4980584563901624E-4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-0.14607366628826154</v>
      </c>
      <c r="M396">
        <f t="shared" si="39"/>
        <v>-0.14607366628826154</v>
      </c>
      <c r="N396" s="13">
        <f t="shared" si="40"/>
        <v>3.5008452325110972E-4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-0.14442002850646204</v>
      </c>
      <c r="M397">
        <f t="shared" si="39"/>
        <v>-0.14442002850646204</v>
      </c>
      <c r="N397" s="13">
        <f t="shared" si="40"/>
        <v>3.503051938165098E-4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-0.14278511189560311</v>
      </c>
      <c r="M398">
        <f t="shared" si="39"/>
        <v>-0.14278511189560311</v>
      </c>
      <c r="N398" s="13">
        <f t="shared" si="40"/>
        <v>3.5046836196310125E-4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-0.14116870468086332</v>
      </c>
      <c r="M399">
        <f t="shared" si="39"/>
        <v>-0.14116870468086332</v>
      </c>
      <c r="N399" s="13">
        <f t="shared" si="40"/>
        <v>3.5057455187176647E-4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-0.13957059747301456</v>
      </c>
      <c r="M400">
        <f t="shared" si="39"/>
        <v>-0.13957059747301456</v>
      </c>
      <c r="N400" s="13">
        <f t="shared" si="40"/>
        <v>3.5062430656705241E-4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-0.13799058324197122</v>
      </c>
      <c r="M401">
        <f t="shared" si="39"/>
        <v>-0.13799058324197122</v>
      </c>
      <c r="N401" s="13">
        <f t="shared" si="40"/>
        <v>3.5061818721065287E-4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-0.13642845729062109</v>
      </c>
      <c r="M402">
        <f t="shared" si="39"/>
        <v>-0.13642845729062109</v>
      </c>
      <c r="N402" s="13">
        <f t="shared" si="40"/>
        <v>3.5055677239847859E-4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-0.13488401722892657</v>
      </c>
      <c r="M403">
        <f t="shared" si="39"/>
        <v>-0.13488401722892657</v>
      </c>
      <c r="N403" s="13">
        <f t="shared" si="40"/>
        <v>3.5044065746154857E-4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-0.13335706294830066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-0.13335706294830066</v>
      </c>
      <c r="N404" s="13">
        <f t="shared" ref="N404:N467" si="47">(M404-H404)^2*O404</f>
        <v>3.5027045377142822E-4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-0.1318473965962528</v>
      </c>
      <c r="M405">
        <f t="shared" si="46"/>
        <v>-0.1318473965962528</v>
      </c>
      <c r="N405" s="13">
        <f t="shared" si="47"/>
        <v>3.5004678805062786E-4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-0.13035482255130282</v>
      </c>
      <c r="M406">
        <f t="shared" si="46"/>
        <v>-0.13035482255130282</v>
      </c>
      <c r="N406" s="13">
        <f t="shared" si="47"/>
        <v>3.4977030168843948E-4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-0.12887914739815887</v>
      </c>
      <c r="M407">
        <f t="shared" si="46"/>
        <v>-0.12887914739815887</v>
      </c>
      <c r="N407" s="13">
        <f t="shared" si="47"/>
        <v>3.49441650062601E-4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-0.1274201799031606</v>
      </c>
      <c r="M408">
        <f t="shared" si="46"/>
        <v>-0.1274201799031606</v>
      </c>
      <c r="N408" s="13">
        <f t="shared" si="47"/>
        <v>3.4906150186732213E-4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-0.12597773098998274</v>
      </c>
      <c r="M409">
        <f t="shared" si="46"/>
        <v>-0.12597773098998274</v>
      </c>
      <c r="N409" s="13">
        <f t="shared" si="47"/>
        <v>3.4863053844801079E-4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-0.12455161371559519</v>
      </c>
      <c r="M410">
        <f t="shared" si="46"/>
        <v>-0.12455161371559519</v>
      </c>
      <c r="N410" s="13">
        <f t="shared" si="47"/>
        <v>3.481494531430171E-4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-0.12314164324648309</v>
      </c>
      <c r="M411">
        <f t="shared" si="46"/>
        <v>-0.12314164324648309</v>
      </c>
      <c r="N411" s="13">
        <f t="shared" si="47"/>
        <v>3.4761895063295891E-4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-0.12174763683511745</v>
      </c>
      <c r="M412">
        <f t="shared" si="46"/>
        <v>-0.12174763683511745</v>
      </c>
      <c r="N412" s="13">
        <f t="shared" si="47"/>
        <v>3.4703974629774452E-4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-0.12036941379667913</v>
      </c>
      <c r="M413">
        <f t="shared" si="46"/>
        <v>-0.12036941379667913</v>
      </c>
      <c r="N413" s="13">
        <f t="shared" si="47"/>
        <v>3.4641256558176154E-4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-0.119006795486032</v>
      </c>
      <c r="M414">
        <f t="shared" si="46"/>
        <v>-0.119006795486032</v>
      </c>
      <c r="N414" s="13">
        <f t="shared" si="47"/>
        <v>3.4573814336752819E-4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-0.11765960527494315</v>
      </c>
      <c r="M415">
        <f t="shared" si="46"/>
        <v>-0.11765960527494315</v>
      </c>
      <c r="N415" s="13">
        <f t="shared" si="47"/>
        <v>3.4501722335803902E-4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-0.11632766852954751</v>
      </c>
      <c r="M416">
        <f t="shared" si="46"/>
        <v>-0.11632766852954751</v>
      </c>
      <c r="N416" s="13">
        <f t="shared" si="47"/>
        <v>3.4425055746813214E-4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-0.11501081258805544</v>
      </c>
      <c r="M417">
        <f t="shared" si="46"/>
        <v>-0.11501081258805544</v>
      </c>
      <c r="N417" s="13">
        <f t="shared" si="47"/>
        <v>3.434389052250876E-4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-0.11370886673870051</v>
      </c>
      <c r="M418">
        <f t="shared" si="46"/>
        <v>-0.11370886673870051</v>
      </c>
      <c r="N418" s="13">
        <f t="shared" si="47"/>
        <v>3.4258303317874722E-4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-0.11242166219792499</v>
      </c>
      <c r="M419">
        <f t="shared" si="46"/>
        <v>-0.11242166219792499</v>
      </c>
      <c r="N419" s="13">
        <f t="shared" si="47"/>
        <v>3.4168371432131468E-4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-0.11114903208880134</v>
      </c>
      <c r="M420">
        <f t="shared" si="46"/>
        <v>-0.11114903208880134</v>
      </c>
      <c r="N420" s="13">
        <f t="shared" si="47"/>
        <v>3.407417275170924E-4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-0.10989081141968739</v>
      </c>
      <c r="M421">
        <f t="shared" si="46"/>
        <v>-0.10989081141968739</v>
      </c>
      <c r="N421" s="13">
        <f t="shared" si="47"/>
        <v>3.3975785694230601E-4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-0.10864683706311201</v>
      </c>
      <c r="M422">
        <f t="shared" si="46"/>
        <v>-0.10864683706311201</v>
      </c>
      <c r="N422" s="13">
        <f t="shared" si="47"/>
        <v>3.3873289153519794E-4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-0.10741694773489117</v>
      </c>
      <c r="M423">
        <f t="shared" si="46"/>
        <v>-0.10741694773489117</v>
      </c>
      <c r="N423" s="13">
        <f t="shared" si="47"/>
        <v>3.3766762445657449E-4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-0.10620098397346929</v>
      </c>
      <c r="M424">
        <f t="shared" si="46"/>
        <v>-0.10620098397346929</v>
      </c>
      <c r="N424" s="13">
        <f t="shared" si="47"/>
        <v>3.3656285256088077E-4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-0.10499878811948644</v>
      </c>
      <c r="M425">
        <f t="shared" si="46"/>
        <v>-0.10499878811948644</v>
      </c>
      <c r="N425" s="13">
        <f t="shared" si="47"/>
        <v>3.35419375878002E-4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-0.10381020429556731</v>
      </c>
      <c r="M426">
        <f t="shared" si="46"/>
        <v>-0.10381020429556731</v>
      </c>
      <c r="N426" s="13">
        <f t="shared" si="47"/>
        <v>3.3423799710585928E-4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-0.10263507838633158</v>
      </c>
      <c r="M427">
        <f t="shared" si="46"/>
        <v>-0.10263507838633158</v>
      </c>
      <c r="N427" s="13">
        <f t="shared" si="47"/>
        <v>3.3301952111393677E-4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-0.10147325801861987</v>
      </c>
      <c r="M428">
        <f t="shared" si="46"/>
        <v>-0.10147325801861987</v>
      </c>
      <c r="N428" s="13">
        <f t="shared" si="47"/>
        <v>3.3176475445772065E-4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-0.10032459254193922</v>
      </c>
      <c r="M429">
        <f t="shared" si="46"/>
        <v>-0.10032459254193922</v>
      </c>
      <c r="N429" s="13">
        <f t="shared" si="47"/>
        <v>3.3047450490431284E-4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-9.9188933009119254E-2</v>
      </c>
      <c r="M430">
        <f t="shared" si="46"/>
        <v>-9.9188933009119254E-2</v>
      </c>
      <c r="N430" s="13">
        <f t="shared" si="47"/>
        <v>3.2914958096907384E-4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-9.8066132157181865E-2</v>
      </c>
      <c r="M431">
        <f t="shared" si="46"/>
        <v>-9.8066132157181865E-2</v>
      </c>
      <c r="N431" s="13">
        <f t="shared" si="47"/>
        <v>3.2779079146346443E-4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-9.6956044388420162E-2</v>
      </c>
      <c r="M432">
        <f t="shared" si="46"/>
        <v>-9.6956044388420162E-2</v>
      </c>
      <c r="N432" s="13">
        <f t="shared" si="47"/>
        <v>3.2639894505411785E-4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-9.5858525751684284E-2</v>
      </c>
      <c r="M433">
        <f t="shared" si="46"/>
        <v>-9.5858525751684284E-2</v>
      </c>
      <c r="N433" s="13">
        <f t="shared" si="47"/>
        <v>3.2497484983308683E-4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-9.4773433923873301E-2</v>
      </c>
      <c r="M434">
        <f t="shared" si="46"/>
        <v>-9.4773433923873301E-2</v>
      </c>
      <c r="N434" s="13">
        <f t="shared" si="47"/>
        <v>3.2351931289935668E-4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-9.3700628191630275E-2</v>
      </c>
      <c r="M435">
        <f t="shared" si="46"/>
        <v>-9.3700628191630275E-2</v>
      </c>
      <c r="N435" s="13">
        <f t="shared" si="47"/>
        <v>3.2203313995161047E-4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-9.26399694332391E-2</v>
      </c>
      <c r="M436">
        <f t="shared" si="46"/>
        <v>-9.26399694332391E-2</v>
      </c>
      <c r="N436" s="13">
        <f t="shared" si="47"/>
        <v>3.205171348922182E-4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-9.1591320100718479E-2</v>
      </c>
      <c r="M437">
        <f t="shared" si="46"/>
        <v>-9.1591320100718479E-2</v>
      </c>
      <c r="N437" s="13">
        <f t="shared" si="47"/>
        <v>3.1897209944239122E-4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-9.0554544202116977E-2</v>
      </c>
      <c r="M438">
        <f t="shared" si="46"/>
        <v>-9.0554544202116977E-2</v>
      </c>
      <c r="N438" s="13">
        <f t="shared" si="47"/>
        <v>3.1739883276863485E-4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-8.9529507283999235E-2</v>
      </c>
      <c r="M439">
        <f t="shared" si="46"/>
        <v>-8.9529507283999235E-2</v>
      </c>
      <c r="N439" s="13">
        <f t="shared" si="47"/>
        <v>3.1579813112023181E-4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-8.8516076414127995E-2</v>
      </c>
      <c r="M440">
        <f t="shared" si="46"/>
        <v>-8.8516076414127995E-2</v>
      </c>
      <c r="N440" s="13">
        <f t="shared" si="47"/>
        <v>3.1417078747789464E-4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-8.7514120164336295E-2</v>
      </c>
      <c r="M441">
        <f t="shared" si="46"/>
        <v>-8.7514120164336295E-2</v>
      </c>
      <c r="N441" s="13">
        <f t="shared" si="47"/>
        <v>3.1251759121346285E-4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-8.6523508593589579E-2</v>
      </c>
      <c r="M442">
        <f t="shared" si="46"/>
        <v>-8.6523508593589579E-2</v>
      </c>
      <c r="N442" s="13">
        <f t="shared" si="47"/>
        <v>3.1083932776057593E-4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-8.5544113231234106E-2</v>
      </c>
      <c r="M443">
        <f t="shared" si="46"/>
        <v>-8.5544113231234106E-2</v>
      </c>
      <c r="N443" s="13">
        <f t="shared" si="47"/>
        <v>3.0913677829626311E-4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-8.457580706043176E-2</v>
      </c>
      <c r="M444">
        <f t="shared" si="46"/>
        <v>-8.457580706043176E-2</v>
      </c>
      <c r="N444" s="13">
        <f t="shared" si="47"/>
        <v>3.0741071943337798E-4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-8.3618464501777706E-2</v>
      </c>
      <c r="M445">
        <f t="shared" si="46"/>
        <v>-8.3618464501777706E-2</v>
      </c>
      <c r="N445" s="13">
        <f t="shared" si="47"/>
        <v>3.0566192292380291E-4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-8.2671961397099772E-2</v>
      </c>
      <c r="M446">
        <f t="shared" si="46"/>
        <v>-8.2671961397099772E-2</v>
      </c>
      <c r="N446" s="13">
        <f t="shared" si="47"/>
        <v>3.0389115537229173E-4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-8.1736174993437563E-2</v>
      </c>
      <c r="M447">
        <f t="shared" si="46"/>
        <v>-8.1736174993437563E-2</v>
      </c>
      <c r="N447" s="13">
        <f t="shared" si="47"/>
        <v>3.0209917796091717E-4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-8.0810983927198987E-2</v>
      </c>
      <c r="M448">
        <f t="shared" si="46"/>
        <v>-8.0810983927198987E-2</v>
      </c>
      <c r="N448" s="13">
        <f t="shared" si="47"/>
        <v>3.0028674618394209E-4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-7.9896268208493049E-2</v>
      </c>
      <c r="M449">
        <f t="shared" si="46"/>
        <v>-7.9896268208493049E-2</v>
      </c>
      <c r="N449" s="13">
        <f t="shared" si="47"/>
        <v>2.9845460959309017E-4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-7.8991909205636521E-2</v>
      </c>
      <c r="M450">
        <f t="shared" si="46"/>
        <v>-7.8991909205636521E-2</v>
      </c>
      <c r="N450" s="13">
        <f t="shared" si="47"/>
        <v>2.9660351155302395E-4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-7.809778962983295E-2</v>
      </c>
      <c r="M451">
        <f t="shared" si="46"/>
        <v>-7.809778962983295E-2</v>
      </c>
      <c r="N451" s="13">
        <f t="shared" si="47"/>
        <v>2.9473418900697983E-4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-7.7213793520021806E-2</v>
      </c>
      <c r="M452">
        <f t="shared" si="46"/>
        <v>-7.7213793520021806E-2</v>
      </c>
      <c r="N452" s="13">
        <f t="shared" si="47"/>
        <v>2.9284737225236581E-4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-7.6339806227896823E-2</v>
      </c>
      <c r="M453">
        <f t="shared" si="46"/>
        <v>-7.6339806227896823E-2</v>
      </c>
      <c r="N453" s="13">
        <f t="shared" si="47"/>
        <v>2.9094378472627685E-4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-7.5475714403090199E-2</v>
      </c>
      <c r="M454">
        <f t="shared" si="46"/>
        <v>-7.5475714403090199E-2</v>
      </c>
      <c r="N454" s="13">
        <f t="shared" si="47"/>
        <v>2.8902414280069404E-4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-7.4621405978522848E-2</v>
      </c>
      <c r="M455">
        <f t="shared" si="46"/>
        <v>-7.4621405978522848E-2</v>
      </c>
      <c r="N455" s="13">
        <f t="shared" si="47"/>
        <v>2.8708915558733824E-4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-7.3776770155917382E-2</v>
      </c>
      <c r="M456">
        <f t="shared" si="46"/>
        <v>-7.3776770155917382E-2</v>
      </c>
      <c r="N456" s="13">
        <f t="shared" si="47"/>
        <v>2.8513952475195175E-4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-7.2941697391472965E-2</v>
      </c>
      <c r="M457">
        <f t="shared" si="46"/>
        <v>-7.2941697391472965E-2</v>
      </c>
      <c r="N457" s="13">
        <f t="shared" si="47"/>
        <v>2.8317594433792176E-4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-7.2116079381698964E-2</v>
      </c>
      <c r="M458">
        <f t="shared" si="46"/>
        <v>-7.2116079381698964E-2</v>
      </c>
      <c r="N458" s="13">
        <f t="shared" si="47"/>
        <v>2.8119910059903435E-4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-7.1299809049409107E-2</v>
      </c>
      <c r="M459">
        <f t="shared" si="46"/>
        <v>-7.1299809049409107E-2</v>
      </c>
      <c r="N459" s="13">
        <f t="shared" si="47"/>
        <v>2.7920967184132719E-4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-7.0492780529869167E-2</v>
      </c>
      <c r="M460">
        <f t="shared" si="46"/>
        <v>-7.0492780529869167E-2</v>
      </c>
      <c r="N460" s="13">
        <f t="shared" si="47"/>
        <v>2.7720832827372882E-4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-6.9694889157101467E-2</v>
      </c>
      <c r="M461">
        <f t="shared" si="46"/>
        <v>-6.9694889157101467E-2</v>
      </c>
      <c r="N461" s="13">
        <f t="shared" si="47"/>
        <v>2.7519573186746479E-4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-6.8906031450341645E-2</v>
      </c>
      <c r="M462">
        <f t="shared" si="46"/>
        <v>-6.8906031450341645E-2</v>
      </c>
      <c r="N462" s="13">
        <f t="shared" si="47"/>
        <v>2.7317253622401465E-4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-6.8126105100647191E-2</v>
      </c>
      <c r="M463">
        <f t="shared" si="46"/>
        <v>-6.8126105100647191E-2</v>
      </c>
      <c r="N463" s="13">
        <f t="shared" si="47"/>
        <v>2.7113938645146354E-4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-6.7355008957655324E-2</v>
      </c>
      <c r="M464">
        <f t="shared" si="46"/>
        <v>-6.7355008957655324E-2</v>
      </c>
      <c r="N464" s="13">
        <f t="shared" si="47"/>
        <v>2.6909691904909011E-4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-6.6592643016489747E-2</v>
      </c>
      <c r="M465">
        <f t="shared" si="46"/>
        <v>-6.6592643016489747E-2</v>
      </c>
      <c r="N465" s="13">
        <f t="shared" si="47"/>
        <v>2.6704576180004941E-4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-6.5838908404813559E-2</v>
      </c>
      <c r="M466">
        <f t="shared" si="46"/>
        <v>-6.5838908404813559E-2</v>
      </c>
      <c r="N466" s="13">
        <f t="shared" si="47"/>
        <v>2.6498653367196354E-4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-6.5093707370027051E-2</v>
      </c>
      <c r="M467">
        <f t="shared" si="46"/>
        <v>-6.5093707370027051E-2</v>
      </c>
      <c r="N467" s="13">
        <f t="shared" si="47"/>
        <v>2.6291984472525033E-4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-6.4356943266609526E-2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-6.4356943266609526E-2</v>
      </c>
      <c r="N468" s="13">
        <f t="shared" ref="N468:N469" si="53">(M468-H468)^2*O468</f>
        <v>2.6084629602907009E-4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-6.3628520543602476E-2</v>
      </c>
      <c r="M469">
        <f t="shared" si="52"/>
        <v>-6.3628520543602476E-2</v>
      </c>
      <c r="N469" s="13">
        <f t="shared" si="53"/>
        <v>2.5876647958466555E-4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topLeftCell="G1" workbookViewId="0">
      <selection activeCell="Q8" sqref="Q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5.7010497456735187</v>
      </c>
      <c r="N4" s="18" t="s">
        <v>22</v>
      </c>
      <c r="O4" s="4">
        <f>O5*R18</f>
        <v>5.7010497456735187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1.9325592358215316</v>
      </c>
      <c r="N5" s="12" t="s">
        <v>23</v>
      </c>
      <c r="O5" s="4">
        <v>1.9325592358215316</v>
      </c>
      <c r="P5" t="s">
        <v>50</v>
      </c>
      <c r="Q5" s="28" t="s">
        <v>29</v>
      </c>
      <c r="R5" s="29">
        <f>L10</f>
        <v>2.4627182667040017</v>
      </c>
      <c r="S5" s="29">
        <f>L4</f>
        <v>5.7010497456735187</v>
      </c>
      <c r="T5" s="29">
        <f>L5</f>
        <v>1.9325592358215316</v>
      </c>
      <c r="U5" s="29">
        <f>L6</f>
        <v>0.43549364343904146</v>
      </c>
      <c r="V5" s="29">
        <f>L7</f>
        <v>3.641105038156756</v>
      </c>
      <c r="W5" s="30">
        <f>$L$10*2</f>
        <v>4.9254365334080035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0.43549364343904146</v>
      </c>
      <c r="N6" s="12" t="s">
        <v>26</v>
      </c>
      <c r="O6" s="4">
        <v>0.43549364343904146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280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3.641105038156756</v>
      </c>
      <c r="N7" s="12" t="s">
        <v>27</v>
      </c>
      <c r="O7" s="4">
        <v>3.641105038156756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282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2.95</v>
      </c>
      <c r="Q9" s="28" t="s">
        <v>247</v>
      </c>
      <c r="R9" s="29">
        <f>L10</f>
        <v>2.4627182667040017</v>
      </c>
      <c r="S9" s="29">
        <f>O4</f>
        <v>5.7010497456735187</v>
      </c>
      <c r="T9" s="29">
        <f>O5</f>
        <v>1.9325592358215316</v>
      </c>
      <c r="U9" s="29">
        <f>O6</f>
        <v>0.43549364343904146</v>
      </c>
      <c r="V9" s="29">
        <f>O7</f>
        <v>3.641105038156756</v>
      </c>
      <c r="W9" s="30">
        <f>$L$10*2</f>
        <v>4.9254365334080035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0.23032503174657259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1.7843633762304982</v>
      </c>
      <c r="H19" s="10">
        <f>-(-$B$4)*(1+D19+$E$5*D19^3)*EXP(-D19)</f>
        <v>1.148442582277188</v>
      </c>
      <c r="I19">
        <f>H19*$E$6</f>
        <v>9.1875406582175039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1.6324723556066303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1.6324723556066303</v>
      </c>
      <c r="N19" s="13">
        <f>(M19-H19)^2*O19</f>
        <v>0.23428482146935128</v>
      </c>
      <c r="O19" s="13">
        <v>1</v>
      </c>
      <c r="P19" s="14">
        <f>SUMSQ(N26:N295)</f>
        <v>7.2004877608429774E-3</v>
      </c>
      <c r="Q19" s="1" t="s">
        <v>65</v>
      </c>
      <c r="R19" s="19">
        <f>O4/(O4-O5)*-B4/SQRT(L9)</f>
        <v>4.5228000200140164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1.7979304740399682</v>
      </c>
      <c r="H20" s="10">
        <f>-(-$B$4)*(1+D20+$E$5*D20^3)*EXP(-D20)</f>
        <v>0.60888877881041159</v>
      </c>
      <c r="I20">
        <f t="shared" ref="I20:I83" si="3">H20*$E$6</f>
        <v>4.8711102304832927</v>
      </c>
      <c r="K20">
        <f t="shared" si="1"/>
        <v>1.0333403879140235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1.0333403879140235</v>
      </c>
      <c r="N20" s="13">
        <f t="shared" ref="N20:N83" si="5">(M20-H20)^2*O20</f>
        <v>0.18015916847064536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1.8114975718494386</v>
      </c>
      <c r="H21" s="10">
        <f t="shared" ref="H21:H84" si="6">-(-$B$4)*(1+D21+$E$5*D21^3)*EXP(-D21)</f>
        <v>9.2847665696568923E-2</v>
      </c>
      <c r="I21">
        <f t="shared" si="3"/>
        <v>0.74278132557255139</v>
      </c>
      <c r="K21">
        <f t="shared" si="1"/>
        <v>0.46312853366926632</v>
      </c>
      <c r="M21">
        <f t="shared" si="4"/>
        <v>0.46312853366926632</v>
      </c>
      <c r="N21" s="13">
        <f t="shared" si="5"/>
        <v>0.13710792118661416</v>
      </c>
      <c r="O21" s="13">
        <v>1</v>
      </c>
      <c r="Q21" s="16" t="s">
        <v>57</v>
      </c>
      <c r="R21" s="19">
        <f>(O7/O6)/(O4/O5)</f>
        <v>2.8341926751066207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5.7655503604303604E-3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1.8250646696589083</v>
      </c>
      <c r="H22" s="10">
        <f t="shared" si="6"/>
        <v>-0.40050367084506805</v>
      </c>
      <c r="I22">
        <f t="shared" si="3"/>
        <v>-3.2040293667605444</v>
      </c>
      <c r="K22">
        <f t="shared" si="1"/>
        <v>-7.9388281928398641E-2</v>
      </c>
      <c r="M22">
        <f t="shared" si="4"/>
        <v>-7.9388281928398641E-2</v>
      </c>
      <c r="N22" s="13">
        <f t="shared" si="5"/>
        <v>0.10311509299910385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1.8386317674683783</v>
      </c>
      <c r="H23" s="10">
        <f t="shared" si="6"/>
        <v>-0.87196170063680534</v>
      </c>
      <c r="I23">
        <f t="shared" si="3"/>
        <v>-6.9756936050944427</v>
      </c>
      <c r="K23">
        <f t="shared" si="1"/>
        <v>-0.59538239304995599</v>
      </c>
      <c r="M23">
        <f t="shared" si="4"/>
        <v>-0.59538239304995599</v>
      </c>
      <c r="N23" s="13">
        <f t="shared" si="5"/>
        <v>7.6496113385221012E-2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1.8521988652778487</v>
      </c>
      <c r="H24" s="10">
        <f t="shared" si="6"/>
        <v>-1.3222972553507506</v>
      </c>
      <c r="I24">
        <f t="shared" si="3"/>
        <v>-10.578378042806005</v>
      </c>
      <c r="K24">
        <f t="shared" si="1"/>
        <v>-1.085975787610991</v>
      </c>
      <c r="M24">
        <f t="shared" si="4"/>
        <v>-1.085975787610991</v>
      </c>
      <c r="N24" s="13">
        <f t="shared" si="5"/>
        <v>5.5847836114674233E-2</v>
      </c>
      <c r="O24" s="13">
        <v>1</v>
      </c>
      <c r="Q24" s="17" t="s">
        <v>61</v>
      </c>
      <c r="R24" s="19">
        <f>O5/(O4-O5)*-B4/L9</f>
        <v>0.54205128205128195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1.8657659630873185</v>
      </c>
      <c r="H25" s="10">
        <f t="shared" si="6"/>
        <v>-1.7522563107621021</v>
      </c>
      <c r="I25">
        <f t="shared" si="3"/>
        <v>-14.018050486096817</v>
      </c>
      <c r="K25">
        <f t="shared" si="1"/>
        <v>-1.5522423863950898</v>
      </c>
      <c r="M25">
        <f t="shared" si="4"/>
        <v>-1.5522423863950898</v>
      </c>
      <c r="N25" s="13">
        <f t="shared" si="5"/>
        <v>4.0005569940692903E-2</v>
      </c>
      <c r="O25" s="13">
        <v>1</v>
      </c>
      <c r="Q25" s="17" t="s">
        <v>62</v>
      </c>
      <c r="R25" s="19">
        <f>O4/(O4-O5)*-B4/SQRT(L9)</f>
        <v>4.5228000200140164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1.8793330608967886</v>
      </c>
      <c r="H26" s="10">
        <f t="shared" si="6"/>
        <v>-2.1625607461122494</v>
      </c>
      <c r="I26">
        <f t="shared" si="3"/>
        <v>-17.300485968897995</v>
      </c>
      <c r="K26">
        <f t="shared" si="1"/>
        <v>-1.9952102127668425</v>
      </c>
      <c r="M26">
        <f t="shared" si="4"/>
        <v>-1.9952102127668425</v>
      </c>
      <c r="N26" s="13">
        <f t="shared" si="5"/>
        <v>2.8006201010992125E-2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1.8929001587062588</v>
      </c>
      <c r="H27" s="10">
        <f t="shared" si="6"/>
        <v>-2.5539090812281429</v>
      </c>
      <c r="I27">
        <f t="shared" si="3"/>
        <v>-20.431272649825143</v>
      </c>
      <c r="K27">
        <f t="shared" si="1"/>
        <v>-2.4158634585060348</v>
      </c>
      <c r="M27">
        <f t="shared" si="4"/>
        <v>-2.4158634585060348</v>
      </c>
      <c r="N27" s="13">
        <f t="shared" si="5"/>
        <v>1.90565939527346E-2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1.906467256515729</v>
      </c>
      <c r="H28" s="10">
        <f t="shared" si="6"/>
        <v>-2.926977192026742</v>
      </c>
      <c r="I28">
        <f t="shared" si="3"/>
        <v>-23.415817536213936</v>
      </c>
      <c r="K28">
        <f t="shared" si="1"/>
        <v>-2.8151444510043326</v>
      </c>
      <c r="M28">
        <f t="shared" si="4"/>
        <v>-2.8151444510043326</v>
      </c>
      <c r="N28" s="13">
        <f t="shared" si="5"/>
        <v>1.2506561964585283E-2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1.9200343543251988</v>
      </c>
      <c r="H29" s="10">
        <f t="shared" si="6"/>
        <v>-3.2824190050160929</v>
      </c>
      <c r="I29">
        <f t="shared" si="3"/>
        <v>-26.259352040128743</v>
      </c>
      <c r="K29">
        <f t="shared" si="1"/>
        <v>-3.1939555267892175</v>
      </c>
      <c r="M29">
        <f t="shared" si="4"/>
        <v>-3.1939555267892175</v>
      </c>
      <c r="N29" s="13">
        <f t="shared" si="5"/>
        <v>7.8257869799968557E-3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1.9336014521346689</v>
      </c>
      <c r="H30" s="10">
        <f t="shared" si="6"/>
        <v>-3.6208671713878311</v>
      </c>
      <c r="I30">
        <f t="shared" si="3"/>
        <v>-28.966937371102649</v>
      </c>
      <c r="K30">
        <f t="shared" si="1"/>
        <v>-3.5531608160800126</v>
      </c>
      <c r="M30">
        <f t="shared" si="4"/>
        <v>-3.5531608160800126</v>
      </c>
      <c r="N30" s="13">
        <f t="shared" si="5"/>
        <v>4.5841505490685688E-3</v>
      </c>
      <c r="O30" s="13">
        <v>1</v>
      </c>
      <c r="V30" s="22" t="s">
        <v>22</v>
      </c>
      <c r="W30" s="1">
        <f>1/(O5*W25^2)</f>
        <v>3.5032259226856746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1.9471685499441391</v>
      </c>
      <c r="H31" s="10">
        <f t="shared" si="6"/>
        <v>-3.9429337212795272</v>
      </c>
      <c r="I31">
        <f t="shared" si="3"/>
        <v>-31.543469770236218</v>
      </c>
      <c r="K31">
        <f t="shared" si="1"/>
        <v>-3.8935879428337756</v>
      </c>
      <c r="M31">
        <f t="shared" si="4"/>
        <v>-3.8935879428337756</v>
      </c>
      <c r="N31" s="13">
        <f t="shared" si="5"/>
        <v>2.4350058504172042E-3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1.9607356477536093</v>
      </c>
      <c r="H32" s="10">
        <f t="shared" si="6"/>
        <v>-4.2492106987694802</v>
      </c>
      <c r="I32">
        <f t="shared" si="3"/>
        <v>-33.993685590155842</v>
      </c>
      <c r="K32">
        <f t="shared" si="1"/>
        <v>-4.2160296445059799</v>
      </c>
      <c r="M32">
        <f t="shared" si="4"/>
        <v>-4.2160296445059799</v>
      </c>
      <c r="N32" s="13">
        <f t="shared" si="5"/>
        <v>1.100982362037349E-3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1.9743027455630791</v>
      </c>
      <c r="H33" s="10">
        <f t="shared" si="6"/>
        <v>-4.5402707781510268</v>
      </c>
      <c r="I33">
        <f t="shared" si="3"/>
        <v>-36.322166225208214</v>
      </c>
      <c r="K33">
        <f t="shared" si="1"/>
        <v>-4.5212453155302477</v>
      </c>
      <c r="M33">
        <f t="shared" si="4"/>
        <v>-4.5212453155302477</v>
      </c>
      <c r="N33" s="13">
        <f t="shared" si="5"/>
        <v>3.619682279346623E-4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1.9878698433725492</v>
      </c>
      <c r="H34" s="10">
        <f t="shared" si="6"/>
        <v>-4.8166678620184129</v>
      </c>
      <c r="I34">
        <f t="shared" si="3"/>
        <v>-38.533342896147303</v>
      </c>
      <c r="K34">
        <f t="shared" si="1"/>
        <v>-4.8099624783125705</v>
      </c>
      <c r="M34">
        <f t="shared" si="4"/>
        <v>-4.8099624783125705</v>
      </c>
      <c r="N34" s="13">
        <f t="shared" si="5"/>
        <v>4.4962170642576676E-5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2.0014369411820194</v>
      </c>
      <c r="H35" s="10">
        <f t="shared" si="6"/>
        <v>-5.0789376616816311</v>
      </c>
      <c r="I35">
        <f t="shared" si="3"/>
        <v>-40.631501293453049</v>
      </c>
      <c r="K35">
        <f t="shared" si="1"/>
        <v>-5.0828781853380605</v>
      </c>
      <c r="M35">
        <f t="shared" si="4"/>
        <v>-5.0828781853380605</v>
      </c>
      <c r="N35" s="13">
        <f t="shared" si="5"/>
        <v>1.5527726686879605E-5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2.0150040389914894</v>
      </c>
      <c r="H36" s="10">
        <f t="shared" si="6"/>
        <v>-5.3275982604133514</v>
      </c>
      <c r="I36">
        <f t="shared" si="3"/>
        <v>-42.620786083306811</v>
      </c>
      <c r="K36">
        <f t="shared" si="1"/>
        <v>-5.3406603558015586</v>
      </c>
      <c r="M36">
        <f t="shared" si="4"/>
        <v>-5.3406603558015586</v>
      </c>
      <c r="N36" s="13">
        <f t="shared" si="5"/>
        <v>1.7061833593062486E-4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2.0285711368009598</v>
      </c>
      <c r="H37" s="10">
        <f t="shared" si="6"/>
        <v>-5.563150660017194</v>
      </c>
      <c r="I37">
        <f t="shared" si="3"/>
        <v>-44.505205280137552</v>
      </c>
      <c r="K37">
        <f t="shared" si="1"/>
        <v>-5.583949049996427</v>
      </c>
      <c r="M37">
        <f t="shared" si="4"/>
        <v>-5.583949049996427</v>
      </c>
      <c r="N37" s="13">
        <f t="shared" si="5"/>
        <v>4.325730257282597E-4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2.0421382346104293</v>
      </c>
      <c r="H38" s="10">
        <f t="shared" si="6"/>
        <v>-5.7860793111931406</v>
      </c>
      <c r="I38">
        <f t="shared" si="3"/>
        <v>-46.288634489545124</v>
      </c>
      <c r="K38">
        <f t="shared" si="1"/>
        <v>-5.8133576845286576</v>
      </c>
      <c r="M38">
        <f t="shared" si="4"/>
        <v>-5.8133576845286576</v>
      </c>
      <c r="N38" s="13">
        <f t="shared" si="5"/>
        <v>7.4410965183184931E-4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2.0557053324198997</v>
      </c>
      <c r="H39" s="10">
        <f t="shared" si="6"/>
        <v>-5.9968526281626486</v>
      </c>
      <c r="I39">
        <f t="shared" si="3"/>
        <v>-47.974821025301189</v>
      </c>
      <c r="K39">
        <f t="shared" si="1"/>
        <v>-6.0294741912651091</v>
      </c>
      <c r="M39">
        <f t="shared" si="4"/>
        <v>-6.0294741912651091</v>
      </c>
      <c r="N39" s="13">
        <f t="shared" si="5"/>
        <v>1.064166379247809E-3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2.0692724302293697</v>
      </c>
      <c r="H40" s="10">
        <f t="shared" si="6"/>
        <v>-6.1959234880033449</v>
      </c>
      <c r="I40">
        <f t="shared" si="3"/>
        <v>-49.567387904026759</v>
      </c>
      <c r="K40">
        <f t="shared" si="1"/>
        <v>-6.232862122774554</v>
      </c>
      <c r="M40">
        <f t="shared" si="4"/>
        <v>-6.232862122774554</v>
      </c>
      <c r="N40" s="13">
        <f t="shared" si="5"/>
        <v>1.3644627387607755E-3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2.0828395280388396</v>
      </c>
      <c r="H41" s="10">
        <f t="shared" si="6"/>
        <v>-6.3837297151306469</v>
      </c>
      <c r="I41">
        <f t="shared" si="3"/>
        <v>-51.069837721045175</v>
      </c>
      <c r="K41">
        <f t="shared" si="1"/>
        <v>-6.4240617068787795</v>
      </c>
      <c r="M41">
        <f t="shared" si="4"/>
        <v>-6.4240617068787795</v>
      </c>
      <c r="N41" s="13">
        <f t="shared" si="5"/>
        <v>1.6266695583714379E-3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2.0964066258483096</v>
      </c>
      <c r="H42" s="10">
        <f t="shared" si="6"/>
        <v>-6.560694551351629</v>
      </c>
      <c r="I42">
        <f t="shared" si="3"/>
        <v>-52.485556410813032</v>
      </c>
      <c r="K42">
        <f t="shared" si="1"/>
        <v>-6.6035908527962324</v>
      </c>
      <c r="M42">
        <f t="shared" si="4"/>
        <v>-6.6035908527962324</v>
      </c>
      <c r="N42" s="13">
        <f t="shared" si="5"/>
        <v>1.8400926776262773E-3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2.10997372365778</v>
      </c>
      <c r="H43" s="10">
        <f t="shared" si="6"/>
        <v>-6.727227111904579</v>
      </c>
      <c r="I43">
        <f t="shared" si="3"/>
        <v>-53.817816895236632</v>
      </c>
      <c r="K43">
        <f t="shared" si="1"/>
        <v>-6.7719461112337225</v>
      </c>
      <c r="M43">
        <f t="shared" si="4"/>
        <v>-6.7719461112337225</v>
      </c>
      <c r="N43" s="13">
        <f t="shared" si="5"/>
        <v>1.9997889009999341E-3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2.12354082146725</v>
      </c>
      <c r="H44" s="10">
        <f t="shared" si="6"/>
        <v>-6.8837228278863085</v>
      </c>
      <c r="I44">
        <f t="shared" si="3"/>
        <v>-55.069782623090468</v>
      </c>
      <c r="K44">
        <f t="shared" si="1"/>
        <v>-6.9296035906614346</v>
      </c>
      <c r="M44">
        <f t="shared" si="4"/>
        <v>-6.9296035906614346</v>
      </c>
      <c r="N44" s="13">
        <f t="shared" si="5"/>
        <v>2.1050443928273964E-3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2.1371079192767199</v>
      </c>
      <c r="H45" s="10">
        <f t="shared" si="6"/>
        <v>-7.0305638754580748</v>
      </c>
      <c r="I45">
        <f t="shared" si="3"/>
        <v>-56.244511003664599</v>
      </c>
      <c r="K45">
        <f t="shared" si="1"/>
        <v>-7.0770198318922031</v>
      </c>
      <c r="M45">
        <f t="shared" si="4"/>
        <v>-7.0770198318922031</v>
      </c>
      <c r="N45" s="13">
        <f t="shared" si="5"/>
        <v>2.1581558882096223E-3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2.1506750170861899</v>
      </c>
      <c r="H46" s="10">
        <f t="shared" si="6"/>
        <v>-7.1681195922101226</v>
      </c>
      <c r="I46">
        <f t="shared" si="3"/>
        <v>-57.344956737680981</v>
      </c>
      <c r="K46">
        <f t="shared" si="1"/>
        <v>-7.2146326429782963</v>
      </c>
      <c r="M46">
        <f t="shared" si="4"/>
        <v>-7.2146326429782963</v>
      </c>
      <c r="N46" s="13">
        <f t="shared" si="5"/>
        <v>2.1634638917627032E-3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2.1642421148956603</v>
      </c>
      <c r="H47" s="10">
        <f t="shared" si="6"/>
        <v>-7.2967468810543101</v>
      </c>
      <c r="I47">
        <f t="shared" si="3"/>
        <v>-58.373975048434481</v>
      </c>
      <c r="K47">
        <f t="shared" si="1"/>
        <v>-7.3428618963365349</v>
      </c>
      <c r="M47">
        <f t="shared" si="4"/>
        <v>-7.3428618963365349</v>
      </c>
      <c r="N47" s="13">
        <f t="shared" si="5"/>
        <v>2.1265946344798201E-3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2.1778092127051307</v>
      </c>
      <c r="H48" s="10">
        <f t="shared" si="6"/>
        <v>-7.416790602003978</v>
      </c>
      <c r="I48">
        <f t="shared" si="3"/>
        <v>-59.334324816031824</v>
      </c>
      <c r="K48">
        <f t="shared" si="1"/>
        <v>-7.462110289915806</v>
      </c>
      <c r="M48">
        <f t="shared" si="4"/>
        <v>-7.462110289915806</v>
      </c>
      <c r="N48" s="13">
        <f t="shared" si="5"/>
        <v>2.0538741124254941E-3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2.1913763105146011</v>
      </c>
      <c r="H49" s="10">
        <f t="shared" si="6"/>
        <v>-7.5285839521902185</v>
      </c>
      <c r="I49">
        <f t="shared" si="3"/>
        <v>-60.228671617521748</v>
      </c>
      <c r="K49">
        <f t="shared" si="1"/>
        <v>-7.5727640741293119</v>
      </c>
      <c r="M49">
        <f t="shared" si="4"/>
        <v>-7.5727640741293119</v>
      </c>
      <c r="N49" s="13">
        <f t="shared" si="5"/>
        <v>1.9518831745531599E-3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2.2049434083240711</v>
      </c>
      <c r="H50" s="10">
        <f t="shared" si="6"/>
        <v>-7.6324488344540695</v>
      </c>
      <c r="I50">
        <f t="shared" si="3"/>
        <v>-61.059590675632556</v>
      </c>
      <c r="K50">
        <f t="shared" si="1"/>
        <v>-7.6751937461868653</v>
      </c>
      <c r="M50">
        <f t="shared" si="4"/>
        <v>-7.6751937461868653</v>
      </c>
      <c r="N50" s="13">
        <f t="shared" si="5"/>
        <v>1.8271274790445059E-3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2.2185105061335411</v>
      </c>
      <c r="H51" s="10">
        <f t="shared" si="6"/>
        <v>-7.7286962148444669</v>
      </c>
      <c r="I51">
        <f t="shared" si="3"/>
        <v>-61.829569718755735</v>
      </c>
      <c r="K51">
        <f t="shared" si="1"/>
        <v>-7.7697547133803777</v>
      </c>
      <c r="M51">
        <f t="shared" si="4"/>
        <v>-7.7697547133803777</v>
      </c>
      <c r="N51" s="13">
        <f t="shared" si="5"/>
        <v>1.6858003020233906E-3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2.232077603943011</v>
      </c>
      <c r="H52" s="10">
        <f t="shared" si="6"/>
        <v>-7.8176264693428568</v>
      </c>
      <c r="I52">
        <f t="shared" si="3"/>
        <v>-62.541011754742854</v>
      </c>
      <c r="K52">
        <f t="shared" si="1"/>
        <v>-7.8567879267974643</v>
      </c>
      <c r="M52">
        <f t="shared" si="4"/>
        <v>-7.8567879267974643</v>
      </c>
      <c r="N52" s="13">
        <f t="shared" si="5"/>
        <v>1.5336197499690356E-3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2.2456447017524814</v>
      </c>
      <c r="H53" s="10">
        <f t="shared" si="6"/>
        <v>-7.8995297201262042</v>
      </c>
      <c r="I53">
        <f t="shared" si="3"/>
        <v>-63.196237761009634</v>
      </c>
      <c r="K53">
        <f t="shared" si="1"/>
        <v>-7.9366204868643493</v>
      </c>
      <c r="M53">
        <f t="shared" si="4"/>
        <v>-7.9366204868643493</v>
      </c>
      <c r="N53" s="13">
        <f t="shared" si="5"/>
        <v>1.3757249772234866E-3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2.2592117995619514</v>
      </c>
      <c r="H54" s="10">
        <f t="shared" si="6"/>
        <v>-7.9746861616714897</v>
      </c>
      <c r="I54">
        <f t="shared" si="3"/>
        <v>-63.797489293371918</v>
      </c>
      <c r="K54">
        <f t="shared" si="1"/>
        <v>-8.0095662220490738</v>
      </c>
      <c r="M54">
        <f t="shared" si="4"/>
        <v>-8.0095662220490738</v>
      </c>
      <c r="N54" s="13">
        <f t="shared" si="5"/>
        <v>1.2166186119439099E-3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2.2727788973714214</v>
      </c>
      <c r="H55" s="10">
        <f t="shared" si="6"/>
        <v>-8.0433663769963122</v>
      </c>
      <c r="I55">
        <f t="shared" si="3"/>
        <v>-64.346931015970497</v>
      </c>
      <c r="K55">
        <f t="shared" si="1"/>
        <v>-8.0759262419896558</v>
      </c>
      <c r="M55">
        <f t="shared" si="4"/>
        <v>-8.0759262419896558</v>
      </c>
      <c r="N55" s="13">
        <f t="shared" si="5"/>
        <v>1.0601448083847635E-3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2.2863459951808913</v>
      </c>
      <c r="H56" s="10">
        <f t="shared" si="6"/>
        <v>-8.1058316443219702</v>
      </c>
      <c r="I56">
        <f t="shared" si="3"/>
        <v>-64.846653154575762</v>
      </c>
      <c r="K56">
        <f t="shared" si="1"/>
        <v>-8.135989466248807</v>
      </c>
      <c r="M56">
        <f t="shared" si="4"/>
        <v>-8.135989466248807</v>
      </c>
      <c r="N56" s="13">
        <f t="shared" si="5"/>
        <v>9.0949422337079869E-4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2.2999130929903613</v>
      </c>
      <c r="H57" s="10">
        <f t="shared" si="6"/>
        <v>-8.1623342344372922</v>
      </c>
      <c r="I57">
        <f t="shared" si="3"/>
        <v>-65.298673875498338</v>
      </c>
      <c r="K57">
        <f t="shared" si="1"/>
        <v>-8.1900331298373281</v>
      </c>
      <c r="M57">
        <f t="shared" si="4"/>
        <v>-8.1900331298373281</v>
      </c>
      <c r="N57" s="13">
        <f t="shared" si="5"/>
        <v>7.6722880638212959E-4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2.3134801907998317</v>
      </c>
      <c r="H58" s="10">
        <f t="shared" si="6"/>
        <v>-8.2131176990338179</v>
      </c>
      <c r="I58">
        <f t="shared" si="3"/>
        <v>-65.704941592270544</v>
      </c>
      <c r="K58">
        <f t="shared" si="1"/>
        <v>-8.2383232665915287</v>
      </c>
      <c r="M58">
        <f t="shared" si="4"/>
        <v>-8.2383232665915287</v>
      </c>
      <c r="N58" s="13">
        <f t="shared" si="5"/>
        <v>6.3532063590632075E-4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2.3270472886093017</v>
      </c>
      <c r="H59" s="10">
        <f t="shared" si="6"/>
        <v>-8.2584171502751751</v>
      </c>
      <c r="I59">
        <f t="shared" si="3"/>
        <v>-66.067337202201401</v>
      </c>
      <c r="K59">
        <f t="shared" si="1"/>
        <v>-8.281115171436495</v>
      </c>
      <c r="M59">
        <f t="shared" si="4"/>
        <v>-8.281115171436495</v>
      </c>
      <c r="N59" s="13">
        <f t="shared" si="5"/>
        <v>5.152001646397266E-4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2.3406143864187721</v>
      </c>
      <c r="H60" s="10">
        <f t="shared" si="6"/>
        <v>-8.2984595318562704</v>
      </c>
      <c r="I60">
        <f t="shared" si="3"/>
        <v>-66.387676254850163</v>
      </c>
      <c r="K60">
        <f t="shared" si="1"/>
        <v>-8.3186538425161594</v>
      </c>
      <c r="M60">
        <f t="shared" si="4"/>
        <v>-8.3186538425161594</v>
      </c>
      <c r="N60" s="13">
        <f t="shared" si="5"/>
        <v>4.078101830281053E-4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2.3541814842282416</v>
      </c>
      <c r="H61" s="10">
        <f t="shared" si="6"/>
        <v>-8.3334638818005367</v>
      </c>
      <c r="I61">
        <f t="shared" si="3"/>
        <v>-66.667711054404293</v>
      </c>
      <c r="K61">
        <f t="shared" si="1"/>
        <v>-8.3511744041227729</v>
      </c>
      <c r="M61">
        <f t="shared" si="4"/>
        <v>-8.3511744041227729</v>
      </c>
      <c r="N61" s="13">
        <f t="shared" si="5"/>
        <v>3.1366260092642828E-4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2.367748582037712</v>
      </c>
      <c r="H62" s="10">
        <f t="shared" si="6"/>
        <v>-8.3636415872367191</v>
      </c>
      <c r="I62">
        <f t="shared" si="3"/>
        <v>-66.909132697893753</v>
      </c>
      <c r="K62">
        <f t="shared" si="1"/>
        <v>-8.3789025113128179</v>
      </c>
      <c r="M62">
        <f t="shared" si="4"/>
        <v>-8.3789025113128179</v>
      </c>
      <c r="N62" s="13">
        <f t="shared" si="5"/>
        <v>2.3289580365645209E-4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2.381315679847182</v>
      </c>
      <c r="H63" s="10">
        <f t="shared" si="6"/>
        <v>-8.38919663138965</v>
      </c>
      <c r="I63">
        <f t="shared" si="3"/>
        <v>-67.1135730511172</v>
      </c>
      <c r="K63">
        <f t="shared" si="1"/>
        <v>-8.4020547370528078</v>
      </c>
      <c r="M63">
        <f t="shared" si="4"/>
        <v>-8.4020547370528078</v>
      </c>
      <c r="N63" s="13">
        <f t="shared" si="5"/>
        <v>1.6533088124493108E-4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2.3948827776566524</v>
      </c>
      <c r="H64" s="10">
        <f t="shared" si="6"/>
        <v>-8.4103258330130011</v>
      </c>
      <c r="I64">
        <f t="shared" si="3"/>
        <v>-67.282606664104009</v>
      </c>
      <c r="K64">
        <f t="shared" si="1"/>
        <v>-8.4208389426973476</v>
      </c>
      <c r="M64">
        <f t="shared" si="4"/>
        <v>-8.4208389426973476</v>
      </c>
      <c r="N64" s="13">
        <f t="shared" si="5"/>
        <v>1.1052547523509993E-4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2.4084498754661219</v>
      </c>
      <c r="H65" s="10">
        <f t="shared" si="6"/>
        <v>-8.4272190784855407</v>
      </c>
      <c r="I65">
        <f t="shared" si="3"/>
        <v>-67.417752627884326</v>
      </c>
      <c r="K65">
        <f t="shared" si="1"/>
        <v>-8.435454632562756</v>
      </c>
      <c r="M65">
        <f t="shared" si="4"/>
        <v>-8.435454632562756</v>
      </c>
      <c r="N65" s="13">
        <f t="shared" si="5"/>
        <v>6.7824350958736106E-5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2.4220169732755923</v>
      </c>
      <c r="H66" s="10">
        <f t="shared" si="6"/>
        <v>-8.4400595467860793</v>
      </c>
      <c r="I66">
        <f t="shared" si="3"/>
        <v>-67.520476374288634</v>
      </c>
      <c r="K66">
        <f t="shared" si="1"/>
        <v>-8.4460932933224839</v>
      </c>
      <c r="M66">
        <f t="shared" si="4"/>
        <v>-8.4460932933224839</v>
      </c>
      <c r="N66" s="13">
        <f t="shared" si="5"/>
        <v>3.6406097265575101E-5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2.4355840710850623</v>
      </c>
      <c r="H67" s="10">
        <f t="shared" si="6"/>
        <v>-8.4490239275563379</v>
      </c>
      <c r="I67">
        <f t="shared" si="3"/>
        <v>-67.592191420450703</v>
      </c>
      <c r="K67">
        <f t="shared" si="1"/>
        <v>-8.4529387189152896</v>
      </c>
      <c r="M67">
        <f t="shared" si="4"/>
        <v>-8.4529387189152896</v>
      </c>
      <c r="N67" s="13">
        <f t="shared" si="5"/>
        <v>1.5325591384122699E-5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2.4491511688945322</v>
      </c>
      <c r="H68" s="10">
        <f t="shared" si="6"/>
        <v>-8.4542826324549409</v>
      </c>
      <c r="I68">
        <f t="shared" si="3"/>
        <v>-67.634261059639528</v>
      </c>
      <c r="K68">
        <f t="shared" si="1"/>
        <v>-8.4561673216239441</v>
      </c>
      <c r="M68">
        <f t="shared" si="4"/>
        <v>-8.4561673216239441</v>
      </c>
      <c r="N68" s="13">
        <f t="shared" si="5"/>
        <v>3.5520532637579552E-2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-8.4559484299503289</v>
      </c>
      <c r="M69">
        <f t="shared" si="4"/>
        <v>-8.4559484299503289</v>
      </c>
      <c r="N69" s="56">
        <f t="shared" si="5"/>
        <v>2.6594700230283316E-5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2.4762853645134717</v>
      </c>
      <c r="H70" s="10">
        <f t="shared" si="6"/>
        <v>-8.4543344940922349</v>
      </c>
      <c r="I70">
        <f t="shared" si="3"/>
        <v>-67.634675952737879</v>
      </c>
      <c r="K70">
        <f t="shared" si="1"/>
        <v>-8.4524445738828646</v>
      </c>
      <c r="M70">
        <f t="shared" si="4"/>
        <v>-8.4524445738828646</v>
      </c>
      <c r="N70" s="13">
        <f t="shared" si="5"/>
        <v>3.5717983977862341E-2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2.4898524623229421</v>
      </c>
      <c r="H71" s="10">
        <f t="shared" si="6"/>
        <v>-8.4494388964050167</v>
      </c>
      <c r="I71">
        <f t="shared" si="3"/>
        <v>-67.595511171240133</v>
      </c>
      <c r="K71">
        <f t="shared" si="1"/>
        <v>-8.4458117581235754</v>
      </c>
      <c r="M71">
        <f t="shared" si="4"/>
        <v>-8.4458117581235754</v>
      </c>
      <c r="N71" s="13">
        <f t="shared" si="5"/>
        <v>1.3156132112696463E-5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2.5034195601324121</v>
      </c>
      <c r="H72" s="10">
        <f t="shared" si="6"/>
        <v>-8.4414604928224897</v>
      </c>
      <c r="I72">
        <f t="shared" si="3"/>
        <v>-67.531683942579917</v>
      </c>
      <c r="K72">
        <f t="shared" si="1"/>
        <v>-8.4361997238149762</v>
      </c>
      <c r="M72">
        <f t="shared" si="4"/>
        <v>-8.4361997238149762</v>
      </c>
      <c r="N72" s="13">
        <f t="shared" si="5"/>
        <v>2.7675690550414453E-5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2.5169866579418825</v>
      </c>
      <c r="H73" s="10">
        <f t="shared" si="6"/>
        <v>-8.4305412541017724</v>
      </c>
      <c r="I73">
        <f t="shared" si="3"/>
        <v>-67.444330032814179</v>
      </c>
      <c r="K73">
        <f t="shared" si="1"/>
        <v>-8.4237521992812212</v>
      </c>
      <c r="M73">
        <f t="shared" si="4"/>
        <v>-8.4237521992812212</v>
      </c>
      <c r="N73" s="13">
        <f t="shared" si="5"/>
        <v>4.6091265356448718E-5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2.530553755751352</v>
      </c>
      <c r="H74" s="10">
        <f t="shared" si="6"/>
        <v>-8.4168180109302089</v>
      </c>
      <c r="I74">
        <f t="shared" si="3"/>
        <v>-67.334544087441671</v>
      </c>
      <c r="K74">
        <f t="shared" si="1"/>
        <v>-8.4086071402735438</v>
      </c>
      <c r="M74">
        <f t="shared" si="4"/>
        <v>-8.4086071402735438</v>
      </c>
      <c r="N74" s="13">
        <f t="shared" si="5"/>
        <v>6.7418396940482935E-5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2.544120853560822</v>
      </c>
      <c r="H75" s="10">
        <f t="shared" si="6"/>
        <v>-8.4004226235437951</v>
      </c>
      <c r="I75">
        <f t="shared" si="3"/>
        <v>-67.203380988350361</v>
      </c>
      <c r="K75">
        <f t="shared" si="1"/>
        <v>-8.3908969601866534</v>
      </c>
      <c r="M75">
        <f t="shared" si="4"/>
        <v>-8.3908969601866534</v>
      </c>
      <c r="N75" s="13">
        <f t="shared" si="5"/>
        <v>9.0738262393591458E-5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2.5576879513702924</v>
      </c>
      <c r="H76" s="10">
        <f t="shared" si="6"/>
        <v>-8.3814821460681337</v>
      </c>
      <c r="I76">
        <f t="shared" si="3"/>
        <v>-67.051857168545069</v>
      </c>
      <c r="K76">
        <f t="shared" si="1"/>
        <v>-8.37074875069084</v>
      </c>
      <c r="M76">
        <f t="shared" si="4"/>
        <v>-8.37074875069084</v>
      </c>
      <c r="N76" s="13">
        <f t="shared" si="5"/>
        <v>1.1520577632530923E-4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2.5712550491797623</v>
      </c>
      <c r="H77" s="10">
        <f t="shared" si="6"/>
        <v>-8.3601189857387226</v>
      </c>
      <c r="I77">
        <f t="shared" si="3"/>
        <v>-66.880951885909781</v>
      </c>
      <c r="K77">
        <f t="shared" si="1"/>
        <v>-8.3482844932034794</v>
      </c>
      <c r="M77">
        <f t="shared" si="4"/>
        <v>-8.3482844932034794</v>
      </c>
      <c r="N77" s="13">
        <f t="shared" si="5"/>
        <v>1.40055213566726E-4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2.5848221469892323</v>
      </c>
      <c r="H78" s="10">
        <f t="shared" si="6"/>
        <v>-8.3364510571528214</v>
      </c>
      <c r="I78">
        <f t="shared" si="3"/>
        <v>-66.691608457222571</v>
      </c>
      <c r="K78">
        <f t="shared" si="1"/>
        <v>-8.32362126160365</v>
      </c>
      <c r="M78">
        <f t="shared" si="4"/>
        <v>-8.32362126160365</v>
      </c>
      <c r="N78" s="13">
        <f t="shared" si="5"/>
        <v>1.6460365383353845E-4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2.5983892447987027</v>
      </c>
      <c r="H79" s="10">
        <f t="shared" si="6"/>
        <v>-8.3105919317008592</v>
      </c>
      <c r="I79">
        <f t="shared" si="3"/>
        <v>-66.484735453606874</v>
      </c>
      <c r="K79">
        <f t="shared" si="1"/>
        <v>-8.2968714165748292</v>
      </c>
      <c r="M79">
        <f t="shared" si="4"/>
        <v>-8.2968714165748292</v>
      </c>
      <c r="N79" s="13">
        <f t="shared" si="5"/>
        <v>1.8825253532361825E-4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2.6119563426081722</v>
      </c>
      <c r="H80" s="10">
        <f t="shared" si="6"/>
        <v>-8.2826509823210923</v>
      </c>
      <c r="I80">
        <f t="shared" si="3"/>
        <v>-66.261207858568739</v>
      </c>
      <c r="K80">
        <f t="shared" si="1"/>
        <v>-8.2681427919423918</v>
      </c>
      <c r="M80">
        <f t="shared" si="4"/>
        <v>-8.2681427919423918</v>
      </c>
      <c r="N80" s="13">
        <f t="shared" si="5"/>
        <v>2.1048758806461914E-4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2.6255234404176426</v>
      </c>
      <c r="H81" s="10">
        <f t="shared" si="6"/>
        <v>-8.2527335237170636</v>
      </c>
      <c r="I81">
        <f t="shared" si="3"/>
        <v>-66.021868189736509</v>
      </c>
      <c r="K81">
        <f t="shared" si="1"/>
        <v>-8.2375388733557227</v>
      </c>
      <c r="M81">
        <f t="shared" si="4"/>
        <v>-8.2375388733557227</v>
      </c>
      <c r="N81" s="13">
        <f t="shared" si="5"/>
        <v>2.3087739960339816E-4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2.6390905382271126</v>
      </c>
      <c r="H82" s="10">
        <f t="shared" si="6"/>
        <v>-8.2209409481734763</v>
      </c>
      <c r="I82">
        <f t="shared" si="3"/>
        <v>-65.767527585387811</v>
      </c>
      <c r="K82">
        <f t="shared" si="1"/>
        <v>-8.2051589696484264</v>
      </c>
      <c r="M82">
        <f t="shared" si="4"/>
        <v>-8.2051589696484264</v>
      </c>
      <c r="N82" s="13">
        <f t="shared" si="5"/>
        <v>2.4907084616513693E-4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2.6526576360365826</v>
      </c>
      <c r="H83" s="10">
        <f t="shared" si="6"/>
        <v>-8.1873708571021329</v>
      </c>
      <c r="I83">
        <f t="shared" si="3"/>
        <v>-65.498966856817063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-8.1710983771945749</v>
      </c>
      <c r="M83">
        <f t="shared" si="4"/>
        <v>-8.1710983771945749</v>
      </c>
      <c r="N83" s="13">
        <f t="shared" si="5"/>
        <v>2.6479360234187813E-4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2.666224733846053</v>
      </c>
      <c r="H84" s="10">
        <f t="shared" si="6"/>
        <v>-8.1521171884458923</v>
      </c>
      <c r="I84">
        <f t="shared" ref="I84:I147" si="10">H84*$E$6</f>
        <v>-65.216937507567138</v>
      </c>
      <c r="K84">
        <f t="shared" si="8"/>
        <v>-8.1354485375643844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-8.1354485375643844</v>
      </c>
      <c r="N84" s="13">
        <f t="shared" ref="N84:N147" si="12">(M84-H84)^2*O84</f>
        <v>2.7784392220959504E-4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2.6797918316555229</v>
      </c>
      <c r="H85" s="10">
        <f t="shared" ref="H85:H148" si="13">-(-$B$4)*(1+D85+$E$5*D85^3)*EXP(-D85)</f>
        <v>-8.1152703400648125</v>
      </c>
      <c r="I85">
        <f t="shared" si="10"/>
        <v>-64.9221627205185</v>
      </c>
      <c r="K85">
        <f t="shared" si="8"/>
        <v>-8.0982971887685835</v>
      </c>
      <c r="M85">
        <f t="shared" si="11"/>
        <v>-8.0982971887685835</v>
      </c>
      <c r="N85" s="13">
        <f t="shared" si="12"/>
        <v>2.8808786492468035E-4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2.6933589294649933</v>
      </c>
      <c r="H86" s="10">
        <f t="shared" si="13"/>
        <v>-8.0769172892251557</v>
      </c>
      <c r="I86">
        <f t="shared" si="10"/>
        <v>-64.615338313801246</v>
      </c>
      <c r="K86">
        <f t="shared" si="8"/>
        <v>-8.0597285103675311</v>
      </c>
      <c r="M86">
        <f t="shared" si="11"/>
        <v>-8.0597285103675311</v>
      </c>
      <c r="N86" s="13">
        <f t="shared" si="12"/>
        <v>2.9545411861632239E-4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2.7069260272744629</v>
      </c>
      <c r="H87" s="10">
        <f t="shared" si="13"/>
        <v>-8.0371417083084395</v>
      </c>
      <c r="I87">
        <f t="shared" si="10"/>
        <v>-64.297133666467516</v>
      </c>
      <c r="K87">
        <f t="shared" si="8"/>
        <v>-8.0198232627084316</v>
      </c>
      <c r="M87">
        <f t="shared" si="11"/>
        <v>-8.0198232627084316</v>
      </c>
      <c r="N87" s="13">
        <f t="shared" si="12"/>
        <v>2.9992855800043463E-4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2.7204931250839328</v>
      </c>
      <c r="H88" s="10">
        <f t="shared" si="13"/>
        <v>-7.9960240768542814</v>
      </c>
      <c r="I88">
        <f t="shared" si="10"/>
        <v>-63.968192614834251</v>
      </c>
      <c r="K88">
        <f t="shared" si="8"/>
        <v>-7.9786589205419709</v>
      </c>
      <c r="M88">
        <f t="shared" si="11"/>
        <v>-7.9786589205419709</v>
      </c>
      <c r="N88" s="13">
        <f t="shared" si="12"/>
        <v>3.0154865375097735E-4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2.7340602228934032</v>
      </c>
      <c r="H89" s="10">
        <f t="shared" si="13"/>
        <v>-7.9536417900475636</v>
      </c>
      <c r="I89">
        <f t="shared" si="10"/>
        <v>-63.629134320380508</v>
      </c>
      <c r="K89">
        <f t="shared" si="8"/>
        <v>-7.9363098012582984</v>
      </c>
      <c r="M89">
        <f t="shared" si="11"/>
        <v>-7.9363098012582984</v>
      </c>
      <c r="N89" s="13">
        <f t="shared" si="12"/>
        <v>3.0039783539121171E-4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2.7476273207028732</v>
      </c>
      <c r="H90" s="10">
        <f t="shared" si="13"/>
        <v>-7.910069263757225</v>
      </c>
      <c r="I90">
        <f t="shared" si="10"/>
        <v>-63.2805541100578</v>
      </c>
      <c r="K90">
        <f t="shared" si="8"/>
        <v>-7.8928471879712614</v>
      </c>
      <c r="M90">
        <f t="shared" si="11"/>
        <v>-7.8928471879712614</v>
      </c>
      <c r="N90" s="13">
        <f t="shared" si="12"/>
        <v>2.9659989437747289E-4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2.7611944185123432</v>
      </c>
      <c r="H91" s="10">
        <f t="shared" si="13"/>
        <v>-7.8653780362308838</v>
      </c>
      <c r="I91">
        <f t="shared" si="10"/>
        <v>-62.923024289847071</v>
      </c>
      <c r="K91">
        <f t="shared" si="8"/>
        <v>-7.8483394476695238</v>
      </c>
      <c r="M91">
        <f t="shared" si="11"/>
        <v>-7.8483394476695238</v>
      </c>
      <c r="N91" s="13">
        <f t="shared" si="12"/>
        <v>2.9031350016330714E-4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2.7747615163218136</v>
      </c>
      <c r="H92" s="10">
        <f t="shared" si="13"/>
        <v>-7.8196368665464355</v>
      </c>
      <c r="I92">
        <f t="shared" si="10"/>
        <v>-62.557094932371484</v>
      </c>
      <c r="K92">
        <f t="shared" si="8"/>
        <v>-7.8028521446433077</v>
      </c>
      <c r="M92">
        <f t="shared" si="11"/>
        <v>-7.8028521446433077</v>
      </c>
      <c r="N92" s="13">
        <f t="shared" si="12"/>
        <v>2.8172688936533988E-4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2.7883286141312835</v>
      </c>
      <c r="H93" s="10">
        <f t="shared" si="13"/>
        <v>-7.7729118299189439</v>
      </c>
      <c r="I93">
        <f t="shared" si="10"/>
        <v>-62.183294639351551</v>
      </c>
      <c r="K93">
        <f t="shared" si="8"/>
        <v>-7.7564481493860544</v>
      </c>
      <c r="M93">
        <f t="shared" si="11"/>
        <v>-7.7564481493860544</v>
      </c>
      <c r="N93" s="13">
        <f t="shared" si="12"/>
        <v>2.7105277668904438E-4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2.8018957119407539</v>
      </c>
      <c r="H94" s="10">
        <f t="shared" si="13"/>
        <v>-7.7252664099581398</v>
      </c>
      <c r="I94">
        <f t="shared" si="10"/>
        <v>-61.802131279665119</v>
      </c>
      <c r="K94">
        <f t="shared" si="8"/>
        <v>-7.7091877431613627</v>
      </c>
      <c r="M94">
        <f t="shared" si="11"/>
        <v>-7.7091877431613627</v>
      </c>
      <c r="N94" s="13">
        <f t="shared" si="12"/>
        <v>2.5852352596178441E-4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2.8154628097502234</v>
      </c>
      <c r="H95" s="10">
        <f t="shared" si="13"/>
        <v>-7.6767615879692102</v>
      </c>
      <c r="I95">
        <f t="shared" si="10"/>
        <v>-61.414092703753681</v>
      </c>
      <c r="K95">
        <f t="shared" si="8"/>
        <v>-7.6611287184170989</v>
      </c>
      <c r="M95">
        <f t="shared" si="11"/>
        <v>-7.6611287184170989</v>
      </c>
      <c r="N95" s="13">
        <f t="shared" si="12"/>
        <v>2.4438661043332837E-4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2.8290299075596934</v>
      </c>
      <c r="H96" s="10">
        <f t="shared" si="13"/>
        <v>-7.6274559293867679</v>
      </c>
      <c r="I96">
        <f t="shared" si="10"/>
        <v>-61.019647435094143</v>
      </c>
      <c r="K96">
        <f t="shared" si="8"/>
        <v>-7.6123264752203319</v>
      </c>
      <c r="M96">
        <f t="shared" si="11"/>
        <v>-7.6123264752203319</v>
      </c>
      <c r="N96" s="13">
        <f t="shared" si="12"/>
        <v>2.2890038337428651E-4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2.8425970053691638</v>
      </c>
      <c r="H97" s="10">
        <f t="shared" si="13"/>
        <v>-7.5774056674293346</v>
      </c>
      <c r="I97">
        <f t="shared" si="10"/>
        <v>-60.619245339434677</v>
      </c>
      <c r="K97">
        <f t="shared" si="8"/>
        <v>-7.5628341138791448</v>
      </c>
      <c r="M97">
        <f t="shared" si="11"/>
        <v>-7.5628341138791448</v>
      </c>
      <c r="N97" s="13">
        <f t="shared" si="12"/>
        <v>2.1233017286604889E-4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2.8561641031786338</v>
      </c>
      <c r="H98" s="10">
        <f t="shared" si="13"/>
        <v>-7.5266647840590801</v>
      </c>
      <c r="I98">
        <f t="shared" si="10"/>
        <v>-60.213318272472641</v>
      </c>
      <c r="K98">
        <f t="shared" si="8"/>
        <v>-7.5127025239099039</v>
      </c>
      <c r="M98">
        <f t="shared" si="11"/>
        <v>-7.5127025239099039</v>
      </c>
      <c r="N98" s="13">
        <f t="shared" si="12"/>
        <v>1.9494470847327466E-4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2.8697312009881042</v>
      </c>
      <c r="H99" s="10">
        <f t="shared" si="13"/>
        <v>-7.4752850883291062</v>
      </c>
      <c r="I99">
        <f t="shared" si="10"/>
        <v>-59.80228070663285</v>
      </c>
      <c r="K99">
        <f t="shared" si="8"/>
        <v>-7.4619804695016043</v>
      </c>
      <c r="M99">
        <f t="shared" si="11"/>
        <v>-7.4619804695016043</v>
      </c>
      <c r="N99" s="13">
        <f t="shared" si="12"/>
        <v>1.770128821451178E-4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2.8832982987975742</v>
      </c>
      <c r="H100" s="10">
        <f t="shared" si="13"/>
        <v>-7.4233162921981872</v>
      </c>
      <c r="I100">
        <f t="shared" si="10"/>
        <v>-59.386530337585498</v>
      </c>
      <c r="K100">
        <f t="shared" si="8"/>
        <v>-7.4107146716222028</v>
      </c>
      <c r="M100">
        <f t="shared" si="11"/>
        <v>-7.4107146716222028</v>
      </c>
      <c r="N100" s="13">
        <f t="shared" si="12"/>
        <v>1.5880084114107496E-4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2.8968653966070437</v>
      </c>
      <c r="H101" s="10">
        <f t="shared" si="13"/>
        <v>-7.3708060838904519</v>
      </c>
      <c r="I101">
        <f t="shared" si="10"/>
        <v>-58.966448671123615</v>
      </c>
      <c r="K101">
        <f t="shared" si="8"/>
        <v>-7.3589498869054495</v>
      </c>
      <c r="M101">
        <f t="shared" si="11"/>
        <v>-7.3589498869054495</v>
      </c>
      <c r="N101" s="13">
        <f t="shared" si="12"/>
        <v>1.4056940694717998E-4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2.9104324944165141</v>
      </c>
      <c r="H102" s="10">
        <f t="shared" si="13"/>
        <v>-7.3178001988753563</v>
      </c>
      <c r="I102">
        <f t="shared" si="10"/>
        <v>-58.54240159100285</v>
      </c>
      <c r="K102">
        <f t="shared" si="8"/>
        <v>-7.3067289834507356</v>
      </c>
      <c r="M102">
        <f t="shared" si="11"/>
        <v>-7.3067289834507356</v>
      </c>
      <c r="N102" s="13">
        <f t="shared" si="12"/>
        <v>1.2257181097835796E-4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2.923999592225984</v>
      </c>
      <c r="H103" s="10">
        <f t="shared" si="13"/>
        <v>-7.2643424885409678</v>
      </c>
      <c r="I103">
        <f t="shared" si="10"/>
        <v>-58.114739908327742</v>
      </c>
      <c r="K103">
        <f t="shared" si="8"/>
        <v>-7.2540930136625503</v>
      </c>
      <c r="M103">
        <f t="shared" si="11"/>
        <v>-7.2540930136625503</v>
      </c>
      <c r="N103" s="13">
        <f t="shared" si="12"/>
        <v>1.0505173528331001E-4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2.937566690035454</v>
      </c>
      <c r="H104" s="10">
        <f t="shared" si="13"/>
        <v>-7.2104749866314677</v>
      </c>
      <c r="I104">
        <f t="shared" si="10"/>
        <v>-57.683799893051741</v>
      </c>
      <c r="K104">
        <f t="shared" si="8"/>
        <v>-7.2010812842507335</v>
      </c>
      <c r="M104">
        <f t="shared" si="11"/>
        <v>-7.2010812842507335</v>
      </c>
      <c r="N104" s="13">
        <f t="shared" si="12"/>
        <v>8.8241644417811862E-5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2.9511337878449244</v>
      </c>
      <c r="H105" s="10">
        <f t="shared" si="13"/>
        <v>-7.1562379735177855</v>
      </c>
      <c r="I105">
        <f t="shared" si="10"/>
        <v>-57.249903788142284</v>
      </c>
      <c r="K105">
        <f t="shared" si="8"/>
        <v>-7.1477314235073885</v>
      </c>
      <c r="M105">
        <f t="shared" si="11"/>
        <v>-7.1477314235073885</v>
      </c>
      <c r="N105" s="13">
        <f t="shared" si="12"/>
        <v>7.2361393079383625E-5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2.9647008856543944</v>
      </c>
      <c r="H106" s="10">
        <f t="shared" si="13"/>
        <v>-7.1016700383680833</v>
      </c>
      <c r="I106">
        <f t="shared" si="10"/>
        <v>-56.813360306944666</v>
      </c>
      <c r="K106">
        <f t="shared" si="8"/>
        <v>-7.0940794459713175</v>
      </c>
      <c r="M106">
        <f t="shared" si="11"/>
        <v>-7.0940794459713175</v>
      </c>
      <c r="N106" s="13">
        <f t="shared" si="12"/>
        <v>5.7617092933839526E-5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2.9782679834638648</v>
      </c>
      <c r="H107" s="10">
        <f t="shared" si="13"/>
        <v>-7.0468081392830211</v>
      </c>
      <c r="I107">
        <f t="shared" si="10"/>
        <v>-56.374465114264169</v>
      </c>
      <c r="K107">
        <f t="shared" si="8"/>
        <v>-7.0401598145859907</v>
      </c>
      <c r="M107">
        <f t="shared" si="11"/>
        <v>-7.0401598145859907</v>
      </c>
      <c r="N107" s="13">
        <f t="shared" si="12"/>
        <v>4.4200221277143842E-5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2.9918350812733343</v>
      </c>
      <c r="H108" s="10">
        <f t="shared" si="13"/>
        <v>-6.9916876614586752</v>
      </c>
      <c r="I108">
        <f t="shared" si="10"/>
        <v>-55.933501291669401</v>
      </c>
      <c r="K108">
        <f t="shared" si="8"/>
        <v>-6.9860055004526229</v>
      </c>
      <c r="M108">
        <f t="shared" si="11"/>
        <v>-6.9860055004526229</v>
      </c>
      <c r="N108" s="13">
        <f t="shared" si="12"/>
        <v>3.2286953698700526E-5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3.0054021790828043</v>
      </c>
      <c r="H109" s="10">
        <f t="shared" si="13"/>
        <v>-6.93634247343822</v>
      </c>
      <c r="I109">
        <f t="shared" si="10"/>
        <v>-55.49073978750576</v>
      </c>
      <c r="K109">
        <f t="shared" si="8"/>
        <v>-6.9316480402753893</v>
      </c>
      <c r="M109">
        <f t="shared" si="11"/>
        <v>-6.9316480402753893</v>
      </c>
      <c r="N109" s="13">
        <f t="shared" si="12"/>
        <v>2.2037702720284566E-5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3.0189692768922747</v>
      </c>
      <c r="H110" s="10">
        <f t="shared" si="13"/>
        <v>-6.8808049815116359</v>
      </c>
      <c r="I110">
        <f t="shared" si="10"/>
        <v>-55.046439852093087</v>
      </c>
      <c r="K110">
        <f t="shared" si="8"/>
        <v>-6.8771175915918183</v>
      </c>
      <c r="M110">
        <f t="shared" si="11"/>
        <v>-6.8771175915918183</v>
      </c>
      <c r="N110" s="13">
        <f t="shared" si="12"/>
        <v>1.3596844420772011E-5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3.0325363747017446</v>
      </c>
      <c r="H111" s="10">
        <f t="shared" si="13"/>
        <v>-6.8251061823209502</v>
      </c>
      <c r="I111">
        <f t="shared" si="10"/>
        <v>-54.600849458567602</v>
      </c>
      <c r="K111">
        <f t="shared" si="8"/>
        <v>-6.8224429858773386</v>
      </c>
      <c r="M111">
        <f t="shared" si="11"/>
        <v>-6.8224429858773386</v>
      </c>
      <c r="N111" s="13">
        <f t="shared" si="12"/>
        <v>7.0926152972659095E-6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3.0461034725112146</v>
      </c>
      <c r="H112" s="10">
        <f t="shared" si="13"/>
        <v>-6.7692757137268424</v>
      </c>
      <c r="I112">
        <f t="shared" si="10"/>
        <v>-54.15420570981474</v>
      </c>
      <c r="K112">
        <f t="shared" si="8"/>
        <v>-6.7676517796091513</v>
      </c>
      <c r="M112">
        <f t="shared" si="11"/>
        <v>-6.7676517796091513</v>
      </c>
      <c r="N112" s="13">
        <f t="shared" si="12"/>
        <v>2.6371620186012631E-3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3.059670570320685</v>
      </c>
      <c r="H113" s="10">
        <f t="shared" si="13"/>
        <v>-6.7133419039907567</v>
      </c>
      <c r="I113">
        <f t="shared" si="10"/>
        <v>-53.706735231926054</v>
      </c>
      <c r="K113">
        <f t="shared" si="8"/>
        <v>-6.7127703033710491</v>
      </c>
      <c r="M113">
        <f t="shared" si="11"/>
        <v>-6.7127703033710491</v>
      </c>
      <c r="N113" s="13">
        <f t="shared" si="12"/>
        <v>3.2672726845013979E-4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3.073237668130155</v>
      </c>
      <c r="H114" s="10">
        <f t="shared" si="13"/>
        <v>-6.6573318193250772</v>
      </c>
      <c r="I114">
        <f t="shared" si="10"/>
        <v>-53.258654554600618</v>
      </c>
      <c r="K114">
        <f t="shared" si="8"/>
        <v>-6.6578237090773129</v>
      </c>
      <c r="M114">
        <f t="shared" si="11"/>
        <v>-6.6578237090773129</v>
      </c>
      <c r="N114" s="13">
        <f t="shared" si="12"/>
        <v>2.4195552835448429E-4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3.0868047659396254</v>
      </c>
      <c r="H115" s="10">
        <f t="shared" si="13"/>
        <v>-6.6012713098623514</v>
      </c>
      <c r="I115">
        <f t="shared" si="10"/>
        <v>-52.810170478898812</v>
      </c>
      <c r="K115">
        <f t="shared" si="8"/>
        <v>-6.6028360153904746</v>
      </c>
      <c r="M115">
        <f t="shared" si="11"/>
        <v>-6.6028360153904746</v>
      </c>
      <c r="N115" s="13">
        <f t="shared" si="12"/>
        <v>2.448303389739164E-6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3.1003718637490949</v>
      </c>
      <c r="H116" s="10">
        <f t="shared" si="13"/>
        <v>-6.5451850540930394</v>
      </c>
      <c r="I116">
        <f t="shared" si="10"/>
        <v>-52.361480432744315</v>
      </c>
      <c r="K116">
        <f t="shared" si="8"/>
        <v>-6.5478301514046962</v>
      </c>
      <c r="M116">
        <f t="shared" si="11"/>
        <v>-6.5478301514046962</v>
      </c>
      <c r="N116" s="13">
        <f t="shared" si="12"/>
        <v>6.9965397881337192E-6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3.1139389615585649</v>
      </c>
      <c r="H117" s="10">
        <f t="shared" si="13"/>
        <v>-6.489096601819762</v>
      </c>
      <c r="I117">
        <f t="shared" si="10"/>
        <v>-51.912772814558096</v>
      </c>
      <c r="K117">
        <f t="shared" si="8"/>
        <v>-6.4928279986633397</v>
      </c>
      <c r="M117">
        <f t="shared" si="11"/>
        <v>-6.4928279986633397</v>
      </c>
      <c r="N117" s="13">
        <f t="shared" si="12"/>
        <v>1.3923322404261664E-5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3.1275060593680353</v>
      </c>
      <c r="H118" s="10">
        <f t="shared" si="13"/>
        <v>-6.4330284156746469</v>
      </c>
      <c r="I118">
        <f t="shared" si="10"/>
        <v>-51.464227325397175</v>
      </c>
      <c r="K118">
        <f t="shared" si="8"/>
        <v>-6.4378504315766394</v>
      </c>
      <c r="M118">
        <f t="shared" si="11"/>
        <v>-6.4378504315766394</v>
      </c>
      <c r="N118" s="13">
        <f t="shared" si="12"/>
        <v>2.3251837359068482E-5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3.1410731571775052</v>
      </c>
      <c r="H119" s="10">
        <f t="shared" si="13"/>
        <v>-6.3770019112449035</v>
      </c>
      <c r="I119">
        <f t="shared" si="10"/>
        <v>-51.016015289959228</v>
      </c>
      <c r="K119">
        <f t="shared" si="8"/>
        <v>-6.3829173563024204</v>
      </c>
      <c r="M119">
        <f t="shared" si="11"/>
        <v>-6.3829173563024204</v>
      </c>
      <c r="N119" s="13">
        <f t="shared" si="12"/>
        <v>3.4992490228501768E-5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3.1546402549869756</v>
      </c>
      <c r="H120" s="10">
        <f t="shared" si="13"/>
        <v>-6.3210374958504785</v>
      </c>
      <c r="I120">
        <f t="shared" si="10"/>
        <v>-50.568299966803828</v>
      </c>
      <c r="K120">
        <f t="shared" si="8"/>
        <v>-6.3280477481503379</v>
      </c>
      <c r="M120">
        <f t="shared" si="11"/>
        <v>-6.3280477481503379</v>
      </c>
      <c r="N120" s="13">
        <f t="shared" si="12"/>
        <v>4.9143637307684145E-5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3.1682073527964456</v>
      </c>
      <c r="H121" s="10">
        <f t="shared" si="13"/>
        <v>-6.2651546060162913</v>
      </c>
      <c r="I121">
        <f t="shared" si="10"/>
        <v>-50.12123684813033</v>
      </c>
      <c r="K121">
        <f t="shared" si="8"/>
        <v>-6.2732596875675712</v>
      </c>
      <c r="M121">
        <f t="shared" si="11"/>
        <v>-6.2732596875675712</v>
      </c>
      <c r="N121" s="13">
        <f t="shared" si="12"/>
        <v>6.5692346952899089E-5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3.1817744506059151</v>
      </c>
      <c r="H122" s="10">
        <f t="shared" si="13"/>
        <v>-6.2093717436802658</v>
      </c>
      <c r="I122">
        <f t="shared" si="10"/>
        <v>-49.674973949442126</v>
      </c>
      <c r="K122">
        <f t="shared" si="8"/>
        <v>-6.2185703947614233</v>
      </c>
      <c r="M122">
        <f t="shared" si="11"/>
        <v>-6.2185703947614233</v>
      </c>
      <c r="N122" s="13">
        <f t="shared" si="12"/>
        <v>8.4615181712879527E-5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3.1953415484153855</v>
      </c>
      <c r="H123" s="10">
        <f t="shared" si="13"/>
        <v>-6.1537065111771936</v>
      </c>
      <c r="I123">
        <f t="shared" si="10"/>
        <v>-49.229652089417549</v>
      </c>
      <c r="K123">
        <f t="shared" si="8"/>
        <v>-6.1639962630121339</v>
      </c>
      <c r="M123">
        <f t="shared" si="11"/>
        <v>-6.1639962630121339</v>
      </c>
      <c r="N123" s="13">
        <f t="shared" si="12"/>
        <v>1.0587899282465721E-4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3.2089086462248555</v>
      </c>
      <c r="H124" s="10">
        <f t="shared" si="13"/>
        <v>-6.09817564503716</v>
      </c>
      <c r="I124">
        <f t="shared" si="10"/>
        <v>-48.78540516029728</v>
      </c>
      <c r="K124">
        <f t="shared" si="8"/>
        <v>-6.1095528907268895</v>
      </c>
      <c r="M124">
        <f t="shared" si="11"/>
        <v>-6.1095528907268895</v>
      </c>
      <c r="N124" s="13">
        <f t="shared" si="12"/>
        <v>1.2944171948446668E-4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3.2224757440343259</v>
      </c>
      <c r="H125" s="10">
        <f t="shared" si="13"/>
        <v>-6.0427950486362292</v>
      </c>
      <c r="I125">
        <f t="shared" si="10"/>
        <v>-48.342360389089833</v>
      </c>
      <c r="K125">
        <f t="shared" si="8"/>
        <v>-6.0552551122839695</v>
      </c>
      <c r="M125">
        <f t="shared" si="11"/>
        <v>-6.0552551122839695</v>
      </c>
      <c r="N125" s="13">
        <f t="shared" si="12"/>
        <v>1.5525318610573998E-4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3.2360428418437959</v>
      </c>
      <c r="H126" s="10">
        <f t="shared" si="13"/>
        <v>-5.9875798237358238</v>
      </c>
      <c r="I126">
        <f t="shared" si="10"/>
        <v>-47.90063858988659</v>
      </c>
      <c r="K126">
        <f t="shared" si="8"/>
        <v>-6.0011170277139945</v>
      </c>
      <c r="M126">
        <f t="shared" si="11"/>
        <v>-6.0011170277139945</v>
      </c>
      <c r="N126" s="13">
        <f t="shared" si="12"/>
        <v>1.8325589154660087E-4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3.2496099396532658</v>
      </c>
      <c r="H127" s="10">
        <f t="shared" si="13"/>
        <v>-5.9325443009462129</v>
      </c>
      <c r="I127">
        <f t="shared" si="10"/>
        <v>-47.460354407569703</v>
      </c>
      <c r="K127">
        <f t="shared" si="8"/>
        <v>-5.9471520312632862</v>
      </c>
      <c r="M127">
        <f t="shared" si="11"/>
        <v>-5.9471520312632862</v>
      </c>
      <c r="N127" s="13">
        <f t="shared" si="12"/>
        <v>2.1338578501634234E-4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3.2631770374627354</v>
      </c>
      <c r="H128" s="10">
        <f t="shared" si="13"/>
        <v>-5.8777020691484214</v>
      </c>
      <c r="I128">
        <f t="shared" si="10"/>
        <v>-47.021616553187371</v>
      </c>
      <c r="K128">
        <f t="shared" si="8"/>
        <v>-5.8933728388825024</v>
      </c>
      <c r="M128">
        <f t="shared" si="11"/>
        <v>-5.8933728388825024</v>
      </c>
      <c r="N128" s="13">
        <f t="shared" si="12"/>
        <v>2.4557302405858885E-4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3.2767441352722058</v>
      </c>
      <c r="H129" s="10">
        <f t="shared" si="13"/>
        <v>-5.8230660039078552</v>
      </c>
      <c r="I129">
        <f t="shared" si="10"/>
        <v>-46.584528031262842</v>
      </c>
      <c r="K129">
        <f t="shared" si="8"/>
        <v>-5.839791514682017</v>
      </c>
      <c r="M129">
        <f t="shared" si="11"/>
        <v>-5.839791514682017</v>
      </c>
      <c r="N129" s="13">
        <f t="shared" si="12"/>
        <v>2.7974271065660022E-4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3.2903112330816757</v>
      </c>
      <c r="H130" s="10">
        <f t="shared" si="13"/>
        <v>-5.7686482949118796</v>
      </c>
      <c r="I130">
        <f t="shared" si="10"/>
        <v>-46.149186359295037</v>
      </c>
      <c r="K130">
        <f t="shared" si="8"/>
        <v>-5.7864194963937869</v>
      </c>
      <c r="M130">
        <f t="shared" si="11"/>
        <v>-5.7864194963937869</v>
      </c>
      <c r="N130" s="13">
        <f t="shared" si="12"/>
        <v>3.1581560211054642E-4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3.3038783308911461</v>
      </c>
      <c r="H131" s="10">
        <f t="shared" si="13"/>
        <v>-5.7144604724627017</v>
      </c>
      <c r="I131">
        <f t="shared" si="10"/>
        <v>-45.715683779701614</v>
      </c>
      <c r="K131">
        <f t="shared" si="8"/>
        <v>-5.7332676198778287</v>
      </c>
      <c r="M131">
        <f t="shared" si="11"/>
        <v>-5.7332676198778287</v>
      </c>
      <c r="N131" s="13">
        <f t="shared" si="12"/>
        <v>3.5370879389431866E-4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3.3174454287006161</v>
      </c>
      <c r="H132" s="10">
        <f t="shared" si="13"/>
        <v>-5.6605134330558338</v>
      </c>
      <c r="I132">
        <f t="shared" si="10"/>
        <v>-45.28410746444667</v>
      </c>
      <c r="K132">
        <f t="shared" si="8"/>
        <v>-5.6803461427099746</v>
      </c>
      <c r="M132">
        <f t="shared" si="11"/>
        <v>-5.6803461427099746</v>
      </c>
      <c r="N132" s="13">
        <f t="shared" si="12"/>
        <v>3.9333637222545195E-4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3.3310125265100861</v>
      </c>
      <c r="H133" s="10">
        <f t="shared" si="13"/>
        <v>-5.6068174640736155</v>
      </c>
      <c r="I133">
        <f t="shared" si="10"/>
        <v>-44.854539712588924</v>
      </c>
      <c r="K133">
        <f t="shared" si="8"/>
        <v>-5.6276647668859816</v>
      </c>
      <c r="M133">
        <f t="shared" si="11"/>
        <v>-5.6276647668859816</v>
      </c>
      <c r="N133" s="13">
        <f t="shared" si="12"/>
        <v>4.3461003455048881E-4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3.3445796243195565</v>
      </c>
      <c r="H134" s="10">
        <f t="shared" si="13"/>
        <v>-5.5533822676222719</v>
      </c>
      <c r="I134">
        <f t="shared" si="10"/>
        <v>-44.427058140978176</v>
      </c>
      <c r="K134">
        <f t="shared" si="8"/>
        <v>-5.5752326606757903</v>
      </c>
      <c r="M134">
        <f t="shared" si="11"/>
        <v>-5.5752326606757903</v>
      </c>
      <c r="N134" s="13">
        <f t="shared" si="12"/>
        <v>4.7743967659324185E-4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3.3581467221290269</v>
      </c>
      <c r="H135" s="10">
        <f t="shared" si="13"/>
        <v>-5.5002169835401968</v>
      </c>
      <c r="I135">
        <f t="shared" si="10"/>
        <v>-44.001735868321575</v>
      </c>
      <c r="K135">
        <f t="shared" si="8"/>
        <v>-5.5230584796602749</v>
      </c>
      <c r="M135">
        <f t="shared" si="11"/>
        <v>-5.5230584796602749</v>
      </c>
      <c r="N135" s="13">
        <f t="shared" si="12"/>
        <v>5.2173394500353921E-4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3.3717138199384968</v>
      </c>
      <c r="H136" s="10">
        <f t="shared" si="13"/>
        <v>-5.447330211604239</v>
      </c>
      <c r="I136">
        <f t="shared" si="10"/>
        <v>-43.578641692833912</v>
      </c>
      <c r="K136">
        <f t="shared" si="8"/>
        <v>-5.4711503869815985</v>
      </c>
      <c r="M136">
        <f t="shared" si="11"/>
        <v>-5.4711503869815985</v>
      </c>
      <c r="N136" s="13">
        <f t="shared" si="12"/>
        <v>5.6740075500816267E-4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3.3852809177479664</v>
      </c>
      <c r="H137" s="10">
        <f t="shared" si="13"/>
        <v>-5.3947300329600063</v>
      </c>
      <c r="I137">
        <f t="shared" si="10"/>
        <v>-43.15784026368005</v>
      </c>
      <c r="K137">
        <f t="shared" si="8"/>
        <v>-5.4195160728370144</v>
      </c>
      <c r="M137">
        <f t="shared" si="11"/>
        <v>-5.4195160728370144</v>
      </c>
      <c r="N137" s="13">
        <f t="shared" si="12"/>
        <v>6.1434777278463642E-4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3.3988480155574363</v>
      </c>
      <c r="H138" s="10">
        <f t="shared" si="13"/>
        <v>-5.342424030801344</v>
      </c>
      <c r="I138">
        <f t="shared" si="10"/>
        <v>-42.739392246410752</v>
      </c>
      <c r="K138">
        <f t="shared" si="8"/>
        <v>-5.3681627732448041</v>
      </c>
      <c r="M138">
        <f t="shared" si="11"/>
        <v>-5.3681627732448041</v>
      </c>
      <c r="N138" s="13">
        <f t="shared" si="12"/>
        <v>6.6248286257077353E-4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3.4124151133669067</v>
      </c>
      <c r="H139" s="10">
        <f t="shared" si="13"/>
        <v>-5.2904193103234647</v>
      </c>
      <c r="I139">
        <f t="shared" si="10"/>
        <v>-42.323354482587717</v>
      </c>
      <c r="K139">
        <f t="shared" si="8"/>
        <v>-5.3170972881098892</v>
      </c>
      <c r="M139">
        <f t="shared" si="11"/>
        <v>-5.3170972881098892</v>
      </c>
      <c r="N139" s="13">
        <f t="shared" si="12"/>
        <v>7.1171449877296207E-4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3.4259822111763767</v>
      </c>
      <c r="H140" s="10">
        <f t="shared" si="13"/>
        <v>-5.2387225179733177</v>
      </c>
      <c r="I140">
        <f t="shared" si="10"/>
        <v>-41.909780143786541</v>
      </c>
      <c r="K140">
        <f t="shared" si="8"/>
        <v>-5.266325998615546</v>
      </c>
      <c r="M140">
        <f t="shared" si="11"/>
        <v>-5.266325998615546</v>
      </c>
      <c r="N140" s="13">
        <f t="shared" si="12"/>
        <v>7.6195214356587163E-4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3.4395493089858471</v>
      </c>
      <c r="H141" s="10">
        <f t="shared" si="13"/>
        <v>-5.1873398600202165</v>
      </c>
      <c r="I141">
        <f t="shared" si="10"/>
        <v>-41.498718880161732</v>
      </c>
      <c r="K141">
        <f t="shared" si="8"/>
        <v>-5.2158548839666361</v>
      </c>
      <c r="M141">
        <f t="shared" si="11"/>
        <v>-5.2158548839666361</v>
      </c>
      <c r="N141" s="13">
        <f t="shared" si="12"/>
        <v>8.131065906648822E-4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3.4531164067953171</v>
      </c>
      <c r="H142" s="10">
        <f t="shared" si="13"/>
        <v>-5.1362771204689004</v>
      </c>
      <c r="I142">
        <f t="shared" si="10"/>
        <v>-41.090216963751203</v>
      </c>
      <c r="K142">
        <f t="shared" si="8"/>
        <v>-5.1656895375088201</v>
      </c>
      <c r="M142">
        <f t="shared" si="11"/>
        <v>-5.1656895375088201</v>
      </c>
      <c r="N142" s="13">
        <f t="shared" si="12"/>
        <v>8.6509027613015889E-4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3.4666835046047866</v>
      </c>
      <c r="H143" s="10">
        <f t="shared" si="13"/>
        <v>-5.0855396783366107</v>
      </c>
      <c r="I143">
        <f t="shared" si="10"/>
        <v>-40.684317426692886</v>
      </c>
      <c r="K143">
        <f t="shared" si="8"/>
        <v>-5.1158351822470935</v>
      </c>
      <c r="M143">
        <f t="shared" si="11"/>
        <v>-5.1158351822470935</v>
      </c>
      <c r="N143" s="13">
        <f t="shared" si="12"/>
        <v>9.1781755719008208E-4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3.480250602414257</v>
      </c>
      <c r="H144" s="10">
        <f t="shared" si="13"/>
        <v>-5.0351325243150491</v>
      </c>
      <c r="I144">
        <f t="shared" si="10"/>
        <v>-40.281060194520393</v>
      </c>
      <c r="K144">
        <f t="shared" si="8"/>
        <v>-5.0662966857863001</v>
      </c>
      <c r="M144">
        <f t="shared" si="11"/>
        <v>-5.0662966857863001</v>
      </c>
      <c r="N144" s="13">
        <f t="shared" si="12"/>
        <v>9.7120496020620571E-4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3.493817700223727</v>
      </c>
      <c r="H145" s="10">
        <f t="shared" si="13"/>
        <v>-4.9850602768374506</v>
      </c>
      <c r="I145">
        <f t="shared" si="10"/>
        <v>-39.880482214699605</v>
      </c>
      <c r="K145">
        <f t="shared" si="8"/>
        <v>-5.0170785747152271</v>
      </c>
      <c r="M145">
        <f t="shared" si="11"/>
        <v>-5.0170785747152271</v>
      </c>
      <c r="N145" s="13">
        <f t="shared" si="12"/>
        <v>1.0251713989900301E-3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3.5073847980331974</v>
      </c>
      <c r="H146" s="10">
        <f t="shared" si="13"/>
        <v>-4.9353271975703921</v>
      </c>
      <c r="I146">
        <f t="shared" si="10"/>
        <v>-39.482617580563137</v>
      </c>
      <c r="K146">
        <f t="shared" si="8"/>
        <v>-4.9681850484550631</v>
      </c>
      <c r="M146">
        <f t="shared" si="11"/>
        <v>-4.9681850484550631</v>
      </c>
      <c r="N146" s="13">
        <f t="shared" si="12"/>
        <v>1.07963836475928E-3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3.5209518958426673</v>
      </c>
      <c r="H147" s="10">
        <f t="shared" si="13"/>
        <v>-4.8859372063493138</v>
      </c>
      <c r="I147">
        <f t="shared" si="10"/>
        <v>-39.087497650794511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-4.9196199925923088</v>
      </c>
      <c r="M147">
        <f t="shared" si="11"/>
        <v>-4.9196199925923088</v>
      </c>
      <c r="N147" s="13">
        <f t="shared" si="12"/>
        <v>1.1345300890912881E-3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3.5345189936521373</v>
      </c>
      <c r="H148" s="10">
        <f t="shared" si="13"/>
        <v>-4.8368938955761882</v>
      </c>
      <c r="I148">
        <f t="shared" ref="I148:I211" si="17">H148*$E$6</f>
        <v>-38.695151164609506</v>
      </c>
      <c r="K148">
        <f t="shared" si="15"/>
        <v>-4.8713869917152852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-4.8713869917152852</v>
      </c>
      <c r="N148" s="13">
        <f t="shared" ref="N148:N211" si="19">(M148-H148)^2*O148</f>
        <v>1.1897736812609893E-3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3.5480860914616077</v>
      </c>
      <c r="H149" s="10">
        <f t="shared" ref="H149:H212" si="20">-(-$B$4)*(1+D149+$E$5*D149^3)*EXP(-D149)</f>
        <v>-4.7882005440971467</v>
      </c>
      <c r="I149">
        <f t="shared" si="17"/>
        <v>-38.305604352777173</v>
      </c>
      <c r="K149">
        <f t="shared" si="15"/>
        <v>-4.8234893417727971</v>
      </c>
      <c r="M149">
        <f t="shared" si="18"/>
        <v>-4.8234893417727971</v>
      </c>
      <c r="N149" s="13">
        <f t="shared" si="19"/>
        <v>1.2452992413929896E-3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3.5616531892710772</v>
      </c>
      <c r="H150" s="10">
        <f t="shared" si="20"/>
        <v>-4.7398601305773571</v>
      </c>
      <c r="I150">
        <f t="shared" si="17"/>
        <v>-37.918881044618857</v>
      </c>
      <c r="K150">
        <f t="shared" si="15"/>
        <v>-4.7759300619726881</v>
      </c>
      <c r="M150">
        <f t="shared" si="18"/>
        <v>-4.7759300619726881</v>
      </c>
      <c r="N150" s="13">
        <f t="shared" si="19"/>
        <v>1.3010399508638843E-3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3.5752202870805472</v>
      </c>
      <c r="H151" s="10">
        <f t="shared" si="20"/>
        <v>-4.6918753463898915</v>
      </c>
      <c r="I151">
        <f t="shared" si="17"/>
        <v>-37.535002771119132</v>
      </c>
      <c r="K151">
        <f t="shared" si="15"/>
        <v>-4.7287119062373737</v>
      </c>
      <c r="M151">
        <f t="shared" si="18"/>
        <v>-4.7287119062373737</v>
      </c>
      <c r="N151" s="13">
        <f t="shared" si="19"/>
        <v>1.3569321413971409E-3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3.5887873848900176</v>
      </c>
      <c r="H152" s="10">
        <f t="shared" si="20"/>
        <v>-4.6442486080347898</v>
      </c>
      <c r="I152">
        <f t="shared" si="17"/>
        <v>-37.153988864278318</v>
      </c>
      <c r="K152">
        <f t="shared" si="15"/>
        <v>-4.6818373742328205</v>
      </c>
      <c r="M152">
        <f t="shared" si="18"/>
        <v>-4.6818373742328205</v>
      </c>
      <c r="N152" s="13">
        <f t="shared" si="19"/>
        <v>1.4129153442902194E-3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3.6023544826994875</v>
      </c>
      <c r="H153" s="10">
        <f t="shared" si="20"/>
        <v>-4.5969820691040235</v>
      </c>
      <c r="I153">
        <f t="shared" si="17"/>
        <v>-36.775856552832188</v>
      </c>
      <c r="K153">
        <f t="shared" si="15"/>
        <v>-4.6353087219867533</v>
      </c>
      <c r="M153">
        <f t="shared" si="18"/>
        <v>-4.6353087219867533</v>
      </c>
      <c r="N153" s="13">
        <f t="shared" si="19"/>
        <v>1.4689323211932559E-3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3.6159215805089575</v>
      </c>
      <c r="H154" s="10">
        <f t="shared" si="20"/>
        <v>-4.5500776318076124</v>
      </c>
      <c r="I154">
        <f t="shared" si="17"/>
        <v>-36.400621054460899</v>
      </c>
      <c r="K154">
        <f t="shared" si="15"/>
        <v>-4.589127972111271</v>
      </c>
      <c r="M154">
        <f t="shared" si="18"/>
        <v>-4.589127972111271</v>
      </c>
      <c r="N154" s="13">
        <f t="shared" si="19"/>
        <v>1.5249290778315443E-3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3.6294886783184279</v>
      </c>
      <c r="H155" s="10">
        <f t="shared" si="20"/>
        <v>-4.5035369580755535</v>
      </c>
      <c r="I155">
        <f t="shared" si="17"/>
        <v>-36.028295664604428</v>
      </c>
      <c r="K155">
        <f t="shared" si="15"/>
        <v>-4.5432969236445491</v>
      </c>
      <c r="M155">
        <f t="shared" si="18"/>
        <v>-4.5432969236445491</v>
      </c>
      <c r="N155" s="13">
        <f t="shared" si="19"/>
        <v>1.5808548620477097E-3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3.6430557761278979</v>
      </c>
      <c r="H156" s="10">
        <f t="shared" si="20"/>
        <v>-4.4573614802499275</v>
      </c>
      <c r="I156">
        <f t="shared" si="17"/>
        <v>-35.65889184199942</v>
      </c>
      <c r="K156">
        <f t="shared" si="15"/>
        <v>-4.4978171615256324</v>
      </c>
      <c r="M156">
        <f t="shared" si="18"/>
        <v>-4.4978171615256324</v>
      </c>
      <c r="N156" s="13">
        <f t="shared" si="19"/>
        <v>1.6366621474814176E-3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3.6566228739373683</v>
      </c>
      <c r="H157" s="10">
        <f t="shared" si="20"/>
        <v>-4.4115524113809164</v>
      </c>
      <c r="I157">
        <f t="shared" si="17"/>
        <v>-35.292419291047331</v>
      </c>
      <c r="K157">
        <f t="shared" si="15"/>
        <v>-4.4526900657158732</v>
      </c>
      <c r="M157">
        <f t="shared" si="18"/>
        <v>-4.4526900657158732</v>
      </c>
      <c r="N157" s="13">
        <f t="shared" si="19"/>
        <v>1.6923066041823953E-3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3.6701899717468378</v>
      </c>
      <c r="H158" s="10">
        <f t="shared" si="20"/>
        <v>-4.3661107551401885</v>
      </c>
      <c r="I158">
        <f t="shared" si="17"/>
        <v>-34.928886041121508</v>
      </c>
      <c r="K158">
        <f t="shared" si="15"/>
        <v>-4.407916819980044</v>
      </c>
      <c r="M158">
        <f t="shared" si="18"/>
        <v>-4.407916819980044</v>
      </c>
      <c r="N158" s="13">
        <f t="shared" si="19"/>
        <v>1.7477470573942018E-3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3.6837570695563078</v>
      </c>
      <c r="H159" s="10">
        <f t="shared" si="20"/>
        <v>-4.3210373153645598</v>
      </c>
      <c r="I159">
        <f t="shared" si="17"/>
        <v>-34.568298522916479</v>
      </c>
      <c r="K159">
        <f t="shared" si="15"/>
        <v>-4.3634984203396154</v>
      </c>
      <c r="M159">
        <f t="shared" si="18"/>
        <v>-4.3634984203396154</v>
      </c>
      <c r="N159" s="13">
        <f t="shared" si="19"/>
        <v>1.8029454357026931E-3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3.6973241673657782</v>
      </c>
      <c r="H160" s="10">
        <f t="shared" si="20"/>
        <v>-4.2763327052425222</v>
      </c>
      <c r="I160">
        <f t="shared" si="17"/>
        <v>-34.210661641940177</v>
      </c>
      <c r="K160">
        <f t="shared" si="15"/>
        <v>-4.3194356832102727</v>
      </c>
      <c r="M160">
        <f t="shared" si="18"/>
        <v>-4.3194356832102727</v>
      </c>
      <c r="N160" s="13">
        <f t="shared" si="19"/>
        <v>1.8578667096883878E-3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3.7108912651752486</v>
      </c>
      <c r="H161" s="10">
        <f t="shared" si="20"/>
        <v>-4.2319973561557562</v>
      </c>
      <c r="I161">
        <f t="shared" si="17"/>
        <v>-33.85597884924605</v>
      </c>
      <c r="K161">
        <f t="shared" si="15"/>
        <v>-4.2757292532352666</v>
      </c>
      <c r="M161">
        <f t="shared" si="18"/>
        <v>-4.2757292532352666</v>
      </c>
      <c r="N161" s="13">
        <f t="shared" si="19"/>
        <v>1.9124788221728918E-3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3.7244583629847186</v>
      </c>
      <c r="H162" s="10">
        <f t="shared" si="20"/>
        <v>-4.1880315261874266</v>
      </c>
      <c r="I162">
        <f t="shared" si="17"/>
        <v>-33.504252209499413</v>
      </c>
      <c r="K162">
        <f t="shared" si="15"/>
        <v>-4.2323796108257445</v>
      </c>
      <c r="M162">
        <f t="shared" si="18"/>
        <v>-4.2323796108257445</v>
      </c>
      <c r="N162" s="13">
        <f t="shared" si="19"/>
        <v>1.9667526110874137E-3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3.7380254607941885</v>
      </c>
      <c r="H163" s="10">
        <f t="shared" si="20"/>
        <v>-4.1444353083086183</v>
      </c>
      <c r="I163">
        <f t="shared" si="17"/>
        <v>-33.155482466468946</v>
      </c>
      <c r="K163">
        <f t="shared" si="15"/>
        <v>-4.1893870794187942</v>
      </c>
      <c r="M163">
        <f t="shared" si="18"/>
        <v>-4.1893870794187942</v>
      </c>
      <c r="N163" s="13">
        <f t="shared" si="19"/>
        <v>2.0206617259416445E-3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3.751592558603658</v>
      </c>
      <c r="H164" s="10">
        <f t="shared" si="20"/>
        <v>-4.101208638253973</v>
      </c>
      <c r="I164">
        <f t="shared" si="17"/>
        <v>-32.809669106031784</v>
      </c>
      <c r="K164">
        <f t="shared" si="15"/>
        <v>-4.146751832463579</v>
      </c>
      <c r="M164">
        <f t="shared" si="18"/>
        <v>-4.146751832463579</v>
      </c>
      <c r="N164" s="13">
        <f t="shared" si="19"/>
        <v>2.0741825388138953E-3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3.765159656413128</v>
      </c>
      <c r="H165" s="10">
        <f t="shared" si="20"/>
        <v>-4.0583513020971793</v>
      </c>
      <c r="I165">
        <f t="shared" si="17"/>
        <v>-32.466810416777435</v>
      </c>
      <c r="K165">
        <f t="shared" si="15"/>
        <v>-4.1044739001454582</v>
      </c>
      <c r="M165">
        <f t="shared" si="18"/>
        <v>-4.1044739001454582</v>
      </c>
      <c r="N165" s="13">
        <f t="shared" si="19"/>
        <v>2.1272940507231003E-3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3.7787267542225984</v>
      </c>
      <c r="H166" s="10">
        <f t="shared" si="20"/>
        <v>-4.01586294353665</v>
      </c>
      <c r="I166">
        <f t="shared" si="17"/>
        <v>-32.1269035482932</v>
      </c>
      <c r="K166">
        <f t="shared" si="15"/>
        <v>-4.0625531758577065</v>
      </c>
      <c r="M166">
        <f t="shared" si="18"/>
        <v>-4.0625531758577065</v>
      </c>
      <c r="N166" s="13">
        <f t="shared" si="19"/>
        <v>2.1799777941942304E-3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3.7922938520320688</v>
      </c>
      <c r="H167" s="10">
        <f t="shared" si="20"/>
        <v>-3.973743070901405</v>
      </c>
      <c r="I167">
        <f t="shared" si="17"/>
        <v>-31.78994456721124</v>
      </c>
      <c r="K167">
        <f t="shared" si="15"/>
        <v>-4.0209894224300609</v>
      </c>
      <c r="M167">
        <f t="shared" si="18"/>
        <v>-4.0209894224300609</v>
      </c>
      <c r="N167" s="13">
        <f t="shared" si="19"/>
        <v>2.2322177327693221E-3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3.8058609498415388</v>
      </c>
      <c r="H168" s="10">
        <f t="shared" si="20"/>
        <v>-3.931991063886815</v>
      </c>
      <c r="I168">
        <f t="shared" si="17"/>
        <v>-31.45592851109452</v>
      </c>
      <c r="K168">
        <f t="shared" si="15"/>
        <v>-3.9797822781229204</v>
      </c>
      <c r="M168">
        <f t="shared" si="18"/>
        <v>-3.9797822781229204</v>
      </c>
      <c r="N168" s="13">
        <f t="shared" si="19"/>
        <v>2.2840001581613274E-3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3.8194280476510087</v>
      </c>
      <c r="H169" s="10">
        <f t="shared" si="20"/>
        <v>-3.8906061800295952</v>
      </c>
      <c r="I169">
        <f t="shared" si="17"/>
        <v>-31.124849440236762</v>
      </c>
      <c r="K169">
        <f t="shared" si="15"/>
        <v>-3.9389312623958102</v>
      </c>
      <c r="M169">
        <f t="shared" si="18"/>
        <v>-3.9389312623958102</v>
      </c>
      <c r="N169" s="13">
        <f t="shared" si="19"/>
        <v>2.3353135857014555E-3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3.8329951454604791</v>
      </c>
      <c r="H170" s="10">
        <f t="shared" si="20"/>
        <v>-3.8495875609311079</v>
      </c>
      <c r="I170">
        <f t="shared" si="17"/>
        <v>-30.796700487448863</v>
      </c>
      <c r="K170">
        <f t="shared" si="15"/>
        <v>-3.8984357814582942</v>
      </c>
      <c r="M170">
        <f t="shared" si="18"/>
        <v>-3.8984357814582942</v>
      </c>
      <c r="N170" s="13">
        <f t="shared" si="19"/>
        <v>2.3861486486726241E-3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3.8465622432699487</v>
      </c>
      <c r="H171" s="10">
        <f t="shared" si="20"/>
        <v>-3.8089342382377414</v>
      </c>
      <c r="I171">
        <f t="shared" si="17"/>
        <v>-30.471473905901931</v>
      </c>
      <c r="K171">
        <f t="shared" si="15"/>
        <v>-3.8582951336112923</v>
      </c>
      <c r="M171">
        <f t="shared" si="18"/>
        <v>-3.8582951336112923</v>
      </c>
      <c r="N171" s="13">
        <f t="shared" si="19"/>
        <v>2.4364979920786416E-3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3.8601293410794191</v>
      </c>
      <c r="H172" s="10">
        <f t="shared" si="20"/>
        <v>-3.7686451393868592</v>
      </c>
      <c r="I172">
        <f t="shared" si="17"/>
        <v>-30.149161115094874</v>
      </c>
      <c r="K172">
        <f t="shared" si="15"/>
        <v>-3.8185085143863864</v>
      </c>
      <c r="M172">
        <f t="shared" si="18"/>
        <v>-3.8185085143863864</v>
      </c>
      <c r="N172" s="13">
        <f t="shared" si="19"/>
        <v>2.486356166343474E-3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3.873696438888889</v>
      </c>
      <c r="H173" s="10">
        <f t="shared" si="20"/>
        <v>-3.7287190931265353</v>
      </c>
      <c r="I173">
        <f t="shared" si="17"/>
        <v>-29.829752745012282</v>
      </c>
      <c r="K173">
        <f t="shared" si="15"/>
        <v>-3.7790750214905438</v>
      </c>
      <c r="M173">
        <f t="shared" si="18"/>
        <v>-3.7790750214905438</v>
      </c>
      <c r="N173" s="13">
        <f t="shared" si="19"/>
        <v>2.5357195214011541E-3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3.887263536698359</v>
      </c>
      <c r="H174" s="10">
        <f t="shared" si="20"/>
        <v>-3.6891548348170193</v>
      </c>
      <c r="I174">
        <f t="shared" si="17"/>
        <v>-29.513238678536155</v>
      </c>
      <c r="K174">
        <f t="shared" si="15"/>
        <v>-3.739993659563241</v>
      </c>
      <c r="M174">
        <f t="shared" si="18"/>
        <v>-3.739993659563241</v>
      </c>
      <c r="N174" s="13">
        <f t="shared" si="19"/>
        <v>2.5845861015770439E-3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3.9008306345078294</v>
      </c>
      <c r="H175" s="10">
        <f t="shared" si="20"/>
        <v>-3.6499510115216172</v>
      </c>
      <c r="I175">
        <f t="shared" si="17"/>
        <v>-29.199608092172937</v>
      </c>
      <c r="K175">
        <f t="shared" si="15"/>
        <v>-3.701263344752884</v>
      </c>
      <c r="M175">
        <f t="shared" si="18"/>
        <v>-3.701263344752884</v>
      </c>
      <c r="N175" s="13">
        <f t="shared" si="19"/>
        <v>2.63295554163657E-3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3.9143977323172994</v>
      </c>
      <c r="H176" s="10">
        <f t="shared" si="20"/>
        <v>-3.6111061868944256</v>
      </c>
      <c r="I176">
        <f t="shared" si="17"/>
        <v>-28.888849495155405</v>
      </c>
      <c r="K176">
        <f t="shared" si="15"/>
        <v>-3.6628829091190536</v>
      </c>
      <c r="M176">
        <f t="shared" si="18"/>
        <v>-3.6628829091190536</v>
      </c>
      <c r="N176" s="13">
        <f t="shared" si="19"/>
        <v>2.6808289643262791E-3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3.9279648301267698</v>
      </c>
      <c r="H177" s="10">
        <f t="shared" si="20"/>
        <v>-3.5726188458721215</v>
      </c>
      <c r="I177">
        <f t="shared" si="17"/>
        <v>-28.580950766976972</v>
      </c>
      <c r="K177">
        <f t="shared" si="15"/>
        <v>-3.6248511048669014</v>
      </c>
      <c r="M177">
        <f t="shared" si="18"/>
        <v>-3.6248511048669014</v>
      </c>
      <c r="N177" s="13">
        <f t="shared" si="19"/>
        <v>2.7282088796977658E-3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3.9415319279362397</v>
      </c>
      <c r="H178" s="10">
        <f t="shared" si="20"/>
        <v>-3.5344873991767516</v>
      </c>
      <c r="I178">
        <f t="shared" si="17"/>
        <v>-28.275899193414013</v>
      </c>
      <c r="K178">
        <f t="shared" si="15"/>
        <v>-3.5871666084198131</v>
      </c>
      <c r="M178">
        <f t="shared" si="18"/>
        <v>-3.5871666084198131</v>
      </c>
      <c r="N178" s="13">
        <f t="shared" si="19"/>
        <v>2.7750990864742523E-3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3.9550990257457093</v>
      </c>
      <c r="H179" s="10">
        <f t="shared" si="20"/>
        <v>-3.4967101876362614</v>
      </c>
      <c r="I179">
        <f t="shared" si="17"/>
        <v>-27.973681501090091</v>
      </c>
      <c r="K179">
        <f t="shared" si="15"/>
        <v>-3.5498280243361746</v>
      </c>
      <c r="M179">
        <f t="shared" si="18"/>
        <v>-3.5498280243361746</v>
      </c>
      <c r="N179" s="13">
        <f t="shared" si="19"/>
        <v>2.821504575678647E-3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3.9686661235551797</v>
      </c>
      <c r="H180" s="10">
        <f t="shared" si="20"/>
        <v>-3.4592854863292719</v>
      </c>
      <c r="I180">
        <f t="shared" si="17"/>
        <v>-27.674283890634175</v>
      </c>
      <c r="K180">
        <f t="shared" si="15"/>
        <v>-3.5128338890759316</v>
      </c>
      <c r="M180">
        <f t="shared" si="18"/>
        <v>-3.5128338890759316</v>
      </c>
      <c r="N180" s="13">
        <f t="shared" si="19"/>
        <v>2.8674314367184753E-3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3.9822332213646496</v>
      </c>
      <c r="H181" s="10">
        <f t="shared" si="20"/>
        <v>-3.4222115085603937</v>
      </c>
      <c r="I181">
        <f t="shared" si="17"/>
        <v>-27.37769206848315</v>
      </c>
      <c r="K181">
        <f t="shared" si="15"/>
        <v>-3.4761826746223776</v>
      </c>
      <c r="M181">
        <f t="shared" si="18"/>
        <v>-3.4761826746223776</v>
      </c>
      <c r="N181" s="13">
        <f t="shared" si="19"/>
        <v>2.9128867660902463E-3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3.9958003191741196</v>
      </c>
      <c r="H182" s="10">
        <f t="shared" si="20"/>
        <v>-3.3854864096721617</v>
      </c>
      <c r="I182">
        <f t="shared" si="17"/>
        <v>-27.083891277377294</v>
      </c>
      <c r="K182">
        <f t="shared" si="15"/>
        <v>-3.4398727919644037</v>
      </c>
      <c r="M182">
        <f t="shared" si="18"/>
        <v>-3.4398727919644037</v>
      </c>
      <c r="N182" s="13">
        <f t="shared" si="19"/>
        <v>2.957878578837884E-3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4.00936741698359</v>
      </c>
      <c r="H183" s="10">
        <f t="shared" si="20"/>
        <v>-3.3491082906994949</v>
      </c>
      <c r="I183">
        <f t="shared" si="17"/>
        <v>-26.792866325595959</v>
      </c>
      <c r="K183">
        <f t="shared" si="15"/>
        <v>-3.4039025944442982</v>
      </c>
      <c r="M183">
        <f t="shared" si="18"/>
        <v>-3.4039025944442982</v>
      </c>
      <c r="N183" s="13">
        <f t="shared" si="19"/>
        <v>3.0024157228777668E-3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4.02293451479306</v>
      </c>
      <c r="H184" s="10">
        <f t="shared" si="20"/>
        <v>-3.3130752018723411</v>
      </c>
      <c r="I184">
        <f t="shared" si="17"/>
        <v>-26.504601614978728</v>
      </c>
      <c r="K184">
        <f t="shared" si="15"/>
        <v>-3.3682703809759604</v>
      </c>
      <c r="M184">
        <f t="shared" si="18"/>
        <v>-3.3682703809759604</v>
      </c>
      <c r="N184" s="13">
        <f t="shared" si="19"/>
        <v>3.0465077962806208E-3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4.0365016126025299</v>
      </c>
      <c r="H185" s="10">
        <f t="shared" si="20"/>
        <v>-3.2773851459720329</v>
      </c>
      <c r="I185">
        <f t="shared" si="17"/>
        <v>-26.219081167776263</v>
      </c>
      <c r="K185">
        <f t="shared" si="15"/>
        <v>-3.3329743991382106</v>
      </c>
      <c r="M185">
        <f t="shared" si="18"/>
        <v>-3.3329743991382106</v>
      </c>
      <c r="N185" s="13">
        <f t="shared" si="19"/>
        <v>3.0901650675733963E-3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4.0500687104119999</v>
      </c>
      <c r="H186" s="10">
        <f t="shared" si="20"/>
        <v>-3.2420360815466607</v>
      </c>
      <c r="I186">
        <f t="shared" si="17"/>
        <v>-25.936288652373285</v>
      </c>
      <c r="K186">
        <f t="shared" si="15"/>
        <v>-3.298012848147744</v>
      </c>
      <c r="M186">
        <f t="shared" si="18"/>
        <v>-3.298012848147744</v>
      </c>
      <c r="N186" s="13">
        <f t="shared" si="19"/>
        <v>3.1333983991121556E-3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4.0636358082214699</v>
      </c>
      <c r="H187" s="10">
        <f t="shared" si="20"/>
        <v>-3.2070259259905995</v>
      </c>
      <c r="I187">
        <f t="shared" si="17"/>
        <v>-25.656207407924796</v>
      </c>
      <c r="K187">
        <f t="shared" si="15"/>
        <v>-3.2633838817160883</v>
      </c>
      <c r="M187">
        <f t="shared" si="18"/>
        <v>-3.2633838817160883</v>
      </c>
      <c r="N187" s="13">
        <f t="shared" si="19"/>
        <v>3.1762191735561491E-3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4.0772029060309407</v>
      </c>
      <c r="H188" s="10">
        <f t="shared" si="20"/>
        <v>-3.1723525584931718</v>
      </c>
      <c r="I188">
        <f t="shared" si="17"/>
        <v>-25.378820467945374</v>
      </c>
      <c r="K188">
        <f t="shared" si="15"/>
        <v>-3.2290856107947525</v>
      </c>
      <c r="M188">
        <f t="shared" si="18"/>
        <v>-3.2290856107947525</v>
      </c>
      <c r="N188" s="13">
        <f t="shared" si="19"/>
        <v>3.2186392234538987E-3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4.0907700038404098</v>
      </c>
      <c r="H189" s="10">
        <f t="shared" si="20"/>
        <v>-3.1380138228612342</v>
      </c>
      <c r="I189">
        <f t="shared" si="17"/>
        <v>-25.104110582889874</v>
      </c>
      <c r="K189">
        <f t="shared" si="15"/>
        <v>-3.1951161062126565</v>
      </c>
      <c r="M189">
        <f t="shared" si="18"/>
        <v>-3.1951161062126565</v>
      </c>
      <c r="N189" s="13">
        <f t="shared" si="19"/>
        <v>3.2606707639461219E-3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4.1043371016498797</v>
      </c>
      <c r="H190" s="10">
        <f t="shared" si="20"/>
        <v>-3.1040075302203323</v>
      </c>
      <c r="I190">
        <f t="shared" si="17"/>
        <v>-24.832060241762658</v>
      </c>
      <c r="K190">
        <f t="shared" si="15"/>
        <v>-3.1614734012096828</v>
      </c>
      <c r="M190">
        <f t="shared" si="18"/>
        <v>-3.1614734012096828</v>
      </c>
      <c r="N190" s="13">
        <f t="shared" si="19"/>
        <v>3.3023263285646776E-3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4.1179041994593497</v>
      </c>
      <c r="H191" s="10">
        <f t="shared" si="20"/>
        <v>-3.0703314615989168</v>
      </c>
      <c r="I191">
        <f t="shared" si="17"/>
        <v>-24.562651692791334</v>
      </c>
      <c r="K191">
        <f t="shared" si="15"/>
        <v>-3.1281554938702021</v>
      </c>
      <c r="M191">
        <f t="shared" si="18"/>
        <v>-3.1281554938702021</v>
      </c>
      <c r="N191" s="13">
        <f t="shared" si="19"/>
        <v>3.3436187081106435E-3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4.1314712972688206</v>
      </c>
      <c r="H192" s="10">
        <f t="shared" si="20"/>
        <v>-3.0369833703999372</v>
      </c>
      <c r="I192">
        <f t="shared" si="17"/>
        <v>-24.295866963199497</v>
      </c>
      <c r="K192">
        <f t="shared" si="15"/>
        <v>-3.0951603494601314</v>
      </c>
      <c r="M192">
        <f t="shared" si="18"/>
        <v>-3.0951603494601314</v>
      </c>
      <c r="N192" s="13">
        <f t="shared" si="19"/>
        <v>3.3845608925702811E-3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4.1450383950782905</v>
      </c>
      <c r="H193" s="10">
        <f t="shared" si="20"/>
        <v>-3.0039609847640198</v>
      </c>
      <c r="I193">
        <f t="shared" si="17"/>
        <v>-24.031687878112159</v>
      </c>
      <c r="K193">
        <f t="shared" si="15"/>
        <v>-3.0624859026710531</v>
      </c>
      <c r="M193">
        <f t="shared" si="18"/>
        <v>-3.0624859026710531</v>
      </c>
      <c r="N193" s="13">
        <f t="shared" si="19"/>
        <v>3.4251660160249859E-3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4.1586054928877605</v>
      </c>
      <c r="H194" s="10">
        <f t="shared" si="20"/>
        <v>-2.9712620098282492</v>
      </c>
      <c r="I194">
        <f t="shared" si="17"/>
        <v>-23.770096078625993</v>
      </c>
      <c r="K194">
        <f t="shared" si="15"/>
        <v>-3.0301300597747582</v>
      </c>
      <c r="M194">
        <f t="shared" si="18"/>
        <v>-3.0301300597747582</v>
      </c>
      <c r="N194" s="13">
        <f t="shared" si="19"/>
        <v>3.4654473045046866E-3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4.1721725906972305</v>
      </c>
      <c r="H195" s="10">
        <f t="shared" si="20"/>
        <v>-2.9388841298844932</v>
      </c>
      <c r="I195">
        <f t="shared" si="17"/>
        <v>-23.511073039075946</v>
      </c>
      <c r="K195">
        <f t="shared" si="15"/>
        <v>-2.9980907006914794</v>
      </c>
      <c r="M195">
        <f t="shared" si="18"/>
        <v>-2.9980907006914794</v>
      </c>
      <c r="N195" s="13">
        <f t="shared" si="19"/>
        <v>3.505418026722672E-3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4.1857396885067013</v>
      </c>
      <c r="H196" s="10">
        <f t="shared" si="20"/>
        <v>-2.9068250104410089</v>
      </c>
      <c r="I196">
        <f t="shared" si="17"/>
        <v>-23.254600083528072</v>
      </c>
      <c r="K196">
        <f t="shared" si="15"/>
        <v>-2.9663656809749286</v>
      </c>
      <c r="M196">
        <f t="shared" si="18"/>
        <v>-2.9663656809749286</v>
      </c>
      <c r="N196" s="13">
        <f t="shared" si="19"/>
        <v>3.5450914476287676E-3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4.1993067863161704</v>
      </c>
      <c r="H197" s="10">
        <f t="shared" si="20"/>
        <v>-2.8750823001910089</v>
      </c>
      <c r="I197">
        <f t="shared" si="17"/>
        <v>-23.000658401528071</v>
      </c>
      <c r="K197">
        <f t="shared" si="15"/>
        <v>-2.93495283371719</v>
      </c>
      <c r="M197">
        <f t="shared" si="18"/>
        <v>-2.93495283371719</v>
      </c>
      <c r="N197" s="13">
        <f t="shared" si="19"/>
        <v>3.5844807847095752E-3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4.2128738841256412</v>
      </c>
      <c r="H198" s="10">
        <f t="shared" si="20"/>
        <v>-2.843653632891681</v>
      </c>
      <c r="I198">
        <f t="shared" si="17"/>
        <v>-22.749229063133448</v>
      </c>
      <c r="K198">
        <f t="shared" si="15"/>
        <v>-2.9038499713763213</v>
      </c>
      <c r="M198">
        <f t="shared" si="18"/>
        <v>-2.9038499713763213</v>
      </c>
      <c r="N198" s="13">
        <f t="shared" si="19"/>
        <v>3.6235991669573788E-3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4.2264409819351112</v>
      </c>
      <c r="H199" s="10">
        <f t="shared" si="20"/>
        <v>-2.8125366291570826</v>
      </c>
      <c r="I199">
        <f t="shared" si="17"/>
        <v>-22.500293033256661</v>
      </c>
      <c r="K199">
        <f t="shared" si="15"/>
        <v>-2.8730548875295741</v>
      </c>
      <c r="M199">
        <f t="shared" si="18"/>
        <v>-2.8730548875295741</v>
      </c>
      <c r="N199" s="13">
        <f t="shared" si="19"/>
        <v>3.6624595964396345E-3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4.2400080797445812</v>
      </c>
      <c r="H200" s="10">
        <f t="shared" si="20"/>
        <v>-2.7817288981681725</v>
      </c>
      <c r="I200">
        <f t="shared" si="17"/>
        <v>-22.25383118534538</v>
      </c>
      <c r="K200">
        <f t="shared" si="15"/>
        <v>-2.8425653585548183</v>
      </c>
      <c r="M200">
        <f t="shared" si="18"/>
        <v>-2.8425653585548183</v>
      </c>
      <c r="N200" s="13">
        <f t="shared" si="19"/>
        <v>3.7010749123759248E-3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4.2535751775540511</v>
      </c>
      <c r="H201" s="10">
        <f t="shared" si="20"/>
        <v>-2.7512280393031707</v>
      </c>
      <c r="I201">
        <f t="shared" si="17"/>
        <v>-22.009824314425366</v>
      </c>
      <c r="K201">
        <f t="shared" si="15"/>
        <v>-2.8123791452428946</v>
      </c>
      <c r="M201">
        <f t="shared" si="18"/>
        <v>-2.8123791452428946</v>
      </c>
      <c r="N201" s="13">
        <f t="shared" si="19"/>
        <v>3.7394577576513278E-3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4.2671422753635211</v>
      </c>
      <c r="H202" s="10">
        <f t="shared" si="20"/>
        <v>-2.7210316436912931</v>
      </c>
      <c r="I202">
        <f t="shared" si="17"/>
        <v>-21.768253149530345</v>
      </c>
      <c r="K202">
        <f t="shared" si="15"/>
        <v>-2.7824939943433313</v>
      </c>
      <c r="M202">
        <f t="shared" si="18"/>
        <v>-2.7824939943433313</v>
      </c>
      <c r="N202" s="13">
        <f t="shared" si="19"/>
        <v>3.7776205476741007E-3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4.2807093731729919</v>
      </c>
      <c r="H203" s="10">
        <f t="shared" si="20"/>
        <v>-2.6911372956928132</v>
      </c>
      <c r="I203">
        <f t="shared" si="17"/>
        <v>-21.529098365542506</v>
      </c>
      <c r="K203">
        <f t="shared" si="15"/>
        <v>-2.7529076400458967</v>
      </c>
      <c r="M203">
        <f t="shared" si="18"/>
        <v>-2.7529076400458967</v>
      </c>
      <c r="N203" s="13">
        <f t="shared" si="19"/>
        <v>3.8155754414985125E-3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4.294276470982461</v>
      </c>
      <c r="H204" s="10">
        <f t="shared" si="20"/>
        <v>-2.6615425743083154</v>
      </c>
      <c r="I204">
        <f t="shared" si="17"/>
        <v>-21.292340594466523</v>
      </c>
      <c r="K204">
        <f t="shared" si="15"/>
        <v>-2.7236178054003326</v>
      </c>
      <c r="M204">
        <f t="shared" si="18"/>
        <v>-2.7236178054003326</v>
      </c>
      <c r="N204" s="13">
        <f t="shared" si="19"/>
        <v>3.8533343151273365E-3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4.307843568791931</v>
      </c>
      <c r="H205" s="10">
        <f t="shared" si="20"/>
        <v>-2.6322450545198786</v>
      </c>
      <c r="I205">
        <f t="shared" si="17"/>
        <v>-21.057960436159028</v>
      </c>
      <c r="K205">
        <f t="shared" si="15"/>
        <v>-2.6946222036764649</v>
      </c>
      <c r="M205">
        <f t="shared" si="18"/>
        <v>-2.6946222036764649</v>
      </c>
      <c r="N205" s="13">
        <f t="shared" si="19"/>
        <v>3.8909087369030176E-3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4.3214106666014018</v>
      </c>
      <c r="H206" s="10">
        <f t="shared" si="20"/>
        <v>-2.6032423085668563</v>
      </c>
      <c r="I206">
        <f t="shared" si="17"/>
        <v>-20.825938468534851</v>
      </c>
      <c r="K206">
        <f t="shared" si="15"/>
        <v>-2.6659185396669653</v>
      </c>
      <c r="M206">
        <f t="shared" si="18"/>
        <v>-2.6659185396669653</v>
      </c>
      <c r="N206" s="13">
        <f t="shared" si="19"/>
        <v>3.9283099449142714E-3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4.3349777644108709</v>
      </c>
      <c r="H207" s="10">
        <f t="shared" si="20"/>
        <v>-2.5745319071588115</v>
      </c>
      <c r="I207">
        <f t="shared" si="17"/>
        <v>-20.596255257270492</v>
      </c>
      <c r="K207">
        <f t="shared" si="15"/>
        <v>-2.6375045109347912</v>
      </c>
      <c r="M207">
        <f t="shared" si="18"/>
        <v>-2.6375045109347912</v>
      </c>
      <c r="N207" s="13">
        <f t="shared" si="19"/>
        <v>3.9655488263265308E-3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4.3485448622203418</v>
      </c>
      <c r="H208" s="10">
        <f t="shared" si="20"/>
        <v>-2.5461114206280748</v>
      </c>
      <c r="I208">
        <f t="shared" si="17"/>
        <v>-20.368891365024599</v>
      </c>
      <c r="K208">
        <f t="shared" si="15"/>
        <v>-2.6093778090073259</v>
      </c>
      <c r="M208">
        <f t="shared" si="18"/>
        <v>-2.6093778090073259</v>
      </c>
      <c r="N208" s="13">
        <f t="shared" si="19"/>
        <v>4.0026358985542293E-3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4.3621119600298117</v>
      </c>
      <c r="H209" s="10">
        <f t="shared" si="20"/>
        <v>-2.5179784200243289</v>
      </c>
      <c r="I209">
        <f t="shared" si="17"/>
        <v>-20.143827360194631</v>
      </c>
      <c r="K209">
        <f t="shared" si="15"/>
        <v>-2.5815361205192398</v>
      </c>
      <c r="M209">
        <f t="shared" si="18"/>
        <v>-2.5815361205192398</v>
      </c>
      <c r="N209" s="13">
        <f t="shared" si="19"/>
        <v>4.0395812922007883E-3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4.3756790578392817</v>
      </c>
      <c r="H210" s="10">
        <f t="shared" si="20"/>
        <v>-2.490130478153501</v>
      </c>
      <c r="I210">
        <f t="shared" si="17"/>
        <v>-19.921043825228008</v>
      </c>
      <c r="K210">
        <f t="shared" si="15"/>
        <v>-2.5539771283058705</v>
      </c>
      <c r="M210">
        <f t="shared" si="18"/>
        <v>-2.5539771283058705</v>
      </c>
      <c r="N210" s="13">
        <f t="shared" si="19"/>
        <v>4.0763947356790729E-3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4.3892461556487516</v>
      </c>
      <c r="H211" s="10">
        <f t="shared" si="20"/>
        <v>-2.4625651705631948</v>
      </c>
      <c r="I211">
        <f t="shared" si="17"/>
        <v>-19.700521364505558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-2.5266985124489989</v>
      </c>
      <c r="M211">
        <f t="shared" si="18"/>
        <v>-2.5266985124489989</v>
      </c>
      <c r="N211" s="13">
        <f t="shared" si="19"/>
        <v>4.1130855414414358E-3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4.4028132534582216</v>
      </c>
      <c r="H212" s="10">
        <f t="shared" si="20"/>
        <v>-2.4352800764768046</v>
      </c>
      <c r="I212">
        <f t="shared" ref="I212:I275" si="24">H212*$E$6</f>
        <v>-19.482240611814436</v>
      </c>
      <c r="K212">
        <f t="shared" si="22"/>
        <v>-2.4996979512767421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-2.4996979512767421</v>
      </c>
      <c r="N212" s="13">
        <f t="shared" ref="N212:N275" si="26">(M212-H212)^2*O212</f>
        <v>4.1496625937404285E-3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4.4163803512676916</v>
      </c>
      <c r="H213" s="10">
        <f t="shared" ref="H213:H276" si="27">-(-$B$4)*(1+D213+$E$5*D213^3)*EXP(-D213)</f>
        <v>-2.4082727796783705</v>
      </c>
      <c r="I213">
        <f t="shared" si="24"/>
        <v>-19.266182237426964</v>
      </c>
      <c r="K213">
        <f t="shared" si="22"/>
        <v>-2.4729731223192646</v>
      </c>
      <c r="M213">
        <f t="shared" si="25"/>
        <v>-2.4729731223192646</v>
      </c>
      <c r="N213" s="13">
        <f t="shared" si="26"/>
        <v>4.186134337849097E-3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4.4299474490771624</v>
      </c>
      <c r="H214" s="10">
        <f t="shared" si="27"/>
        <v>-2.3815408693501752</v>
      </c>
      <c r="I214">
        <f t="shared" si="24"/>
        <v>-19.052326954801401</v>
      </c>
      <c r="K214">
        <f t="shared" si="22"/>
        <v>-2.4465217032219306</v>
      </c>
      <c r="M214">
        <f t="shared" si="25"/>
        <v>-2.4465217032219306</v>
      </c>
      <c r="N214" s="13">
        <f t="shared" si="26"/>
        <v>4.2225087706686815E-3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4.4435145468866324</v>
      </c>
      <c r="H215" s="10">
        <f t="shared" si="27"/>
        <v>-2.3550819408649888</v>
      </c>
      <c r="I215">
        <f t="shared" si="24"/>
        <v>-18.84065552691991</v>
      </c>
      <c r="K215">
        <f t="shared" si="22"/>
        <v>-2.4203413726174698</v>
      </c>
      <c r="M215">
        <f t="shared" si="25"/>
        <v>-2.4203413726174698</v>
      </c>
      <c r="N215" s="13">
        <f t="shared" si="26"/>
        <v>4.2587934326567328E-3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4.4570816446961024</v>
      </c>
      <c r="H216" s="10">
        <f t="shared" si="27"/>
        <v>-2.3288935965348339</v>
      </c>
      <c r="I216">
        <f t="shared" si="24"/>
        <v>-18.631148772278671</v>
      </c>
      <c r="K216">
        <f t="shared" si="22"/>
        <v>-2.3944298109586746</v>
      </c>
      <c r="M216">
        <f t="shared" si="25"/>
        <v>-2.3944298109586746</v>
      </c>
      <c r="N216" s="13">
        <f t="shared" si="26"/>
        <v>4.2949954010076284E-3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4.4706487425055714</v>
      </c>
      <c r="H217" s="10">
        <f t="shared" si="27"/>
        <v>-2.302973446318032</v>
      </c>
      <c r="I217">
        <f t="shared" si="24"/>
        <v>-18.423787570544256</v>
      </c>
      <c r="K217">
        <f t="shared" si="22"/>
        <v>-2.3687847013130821</v>
      </c>
      <c r="M217">
        <f t="shared" si="25"/>
        <v>-2.3687847013130821</v>
      </c>
      <c r="N217" s="13">
        <f t="shared" si="26"/>
        <v>4.3311212840234968E-3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4.4842158403150423</v>
      </c>
      <c r="H218" s="10">
        <f t="shared" si="27"/>
        <v>-2.2773191084862758</v>
      </c>
      <c r="I218">
        <f t="shared" si="24"/>
        <v>-18.218552867890207</v>
      </c>
      <c r="K218">
        <f t="shared" si="22"/>
        <v>-2.3434037301210551</v>
      </c>
      <c r="M218">
        <f t="shared" si="25"/>
        <v>-2.3434037301210551</v>
      </c>
      <c r="N218" s="13">
        <f t="shared" si="26"/>
        <v>4.3671772166119322E-3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4.4977829381245122</v>
      </c>
      <c r="H219" s="10">
        <f t="shared" si="27"/>
        <v>-2.2519282102533578</v>
      </c>
      <c r="I219">
        <f t="shared" si="24"/>
        <v>-18.015425682026862</v>
      </c>
      <c r="K219">
        <f t="shared" si="22"/>
        <v>-2.3182845879186451</v>
      </c>
      <c r="M219">
        <f t="shared" si="25"/>
        <v>-2.3182845879186451</v>
      </c>
      <c r="N219" s="13">
        <f t="shared" si="26"/>
        <v>4.4031688568582457E-3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4.5113500359339822</v>
      </c>
      <c r="H220" s="10">
        <f t="shared" si="27"/>
        <v>-2.2267983883671825</v>
      </c>
      <c r="I220">
        <f t="shared" si="24"/>
        <v>-17.81438710693746</v>
      </c>
      <c r="K220">
        <f t="shared" si="22"/>
        <v>-2.2934249700264853</v>
      </c>
      <c r="M220">
        <f t="shared" si="25"/>
        <v>-2.2934249700264853</v>
      </c>
      <c r="N220" s="13">
        <f t="shared" si="26"/>
        <v>4.4391013836037442E-3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4.5249171337434522</v>
      </c>
      <c r="H221" s="10">
        <f t="shared" si="27"/>
        <v>-2.2019272896665778</v>
      </c>
      <c r="I221">
        <f t="shared" si="24"/>
        <v>-17.615418317332622</v>
      </c>
      <c r="K221">
        <f t="shared" si="22"/>
        <v>-2.268822577206048</v>
      </c>
      <c r="M221">
        <f t="shared" si="25"/>
        <v>-2.268822577206048</v>
      </c>
      <c r="N221" s="13">
        <f t="shared" si="26"/>
        <v>4.4749794949883919E-3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4.538484231552923</v>
      </c>
      <c r="H222" s="10">
        <f t="shared" si="27"/>
        <v>-2.1773125716044013</v>
      </c>
      <c r="I222">
        <f t="shared" si="24"/>
        <v>-17.41850057283521</v>
      </c>
      <c r="K222">
        <f t="shared" si="22"/>
        <v>-2.2444751162844434</v>
      </c>
      <c r="M222">
        <f t="shared" si="25"/>
        <v>-2.2444751162844434</v>
      </c>
      <c r="N222" s="13">
        <f t="shared" si="26"/>
        <v>4.5108074078986544E-3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4.552051329362393</v>
      </c>
      <c r="H223" s="10">
        <f t="shared" si="27"/>
        <v>-2.1529519027383679</v>
      </c>
      <c r="I223">
        <f t="shared" si="24"/>
        <v>-17.223615221906943</v>
      </c>
      <c r="K223">
        <f t="shared" si="22"/>
        <v>-2.2203803007489613</v>
      </c>
      <c r="M223">
        <f t="shared" si="25"/>
        <v>-2.2203803007489613</v>
      </c>
      <c r="N223" s="13">
        <f t="shared" si="26"/>
        <v>4.5465888582749978E-3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4.5656184271718629</v>
      </c>
      <c r="H224" s="10">
        <f t="shared" si="27"/>
        <v>-2.1288429631909702</v>
      </c>
      <c r="I224">
        <f t="shared" si="24"/>
        <v>-17.030743705527762</v>
      </c>
      <c r="K224">
        <f t="shared" si="22"/>
        <v>-2.1965358513124538</v>
      </c>
      <c r="M224">
        <f t="shared" si="25"/>
        <v>-2.1965358513124538</v>
      </c>
      <c r="N224" s="13">
        <f t="shared" si="26"/>
        <v>4.5823271022276887E-3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4.5791855249813329</v>
      </c>
      <c r="H225" s="10">
        <f t="shared" si="27"/>
        <v>-2.1049834450798226</v>
      </c>
      <c r="I225">
        <f t="shared" si="24"/>
        <v>-16.839867560638581</v>
      </c>
      <c r="K225">
        <f t="shared" si="22"/>
        <v>-2.1729394964506978</v>
      </c>
      <c r="M225">
        <f t="shared" si="25"/>
        <v>-2.1729394964506978</v>
      </c>
      <c r="N225" s="13">
        <f t="shared" si="26"/>
        <v>4.6180249179210344E-3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4.5927526227908029</v>
      </c>
      <c r="H226" s="10">
        <f t="shared" si="27"/>
        <v>-2.0813710529197031</v>
      </c>
      <c r="I226">
        <f t="shared" si="24"/>
        <v>-16.650968423357625</v>
      </c>
      <c r="K226">
        <f t="shared" si="22"/>
        <v>-2.1495889729127668</v>
      </c>
      <c r="M226">
        <f t="shared" si="25"/>
        <v>-2.1495889729127668</v>
      </c>
      <c r="N226" s="13">
        <f t="shared" si="26"/>
        <v>4.6536846081800401E-3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4.6063197206002728</v>
      </c>
      <c r="H227" s="10">
        <f t="shared" si="27"/>
        <v>-2.05800350399752</v>
      </c>
      <c r="I227">
        <f t="shared" si="24"/>
        <v>-16.46402803198016</v>
      </c>
      <c r="K227">
        <f t="shared" si="22"/>
        <v>-2.1264820262054309</v>
      </c>
      <c r="M227">
        <f t="shared" si="25"/>
        <v>-2.1264820262054309</v>
      </c>
      <c r="N227" s="13">
        <f t="shared" si="26"/>
        <v>4.6893080037793532E-3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4.6198868184097428</v>
      </c>
      <c r="H228" s="10">
        <f t="shared" si="27"/>
        <v>-2.0348785287213884</v>
      </c>
      <c r="I228">
        <f t="shared" si="24"/>
        <v>-16.279028229771107</v>
      </c>
      <c r="K228">
        <f t="shared" si="22"/>
        <v>-2.1036164110525721</v>
      </c>
      <c r="M228">
        <f t="shared" si="25"/>
        <v>-2.1036164110525721</v>
      </c>
      <c r="N228" s="13">
        <f t="shared" si="26"/>
        <v>4.7248964673756591E-3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4.6334539162192137</v>
      </c>
      <c r="H229" s="10">
        <f t="shared" si="27"/>
        <v>-2.0119938709449534</v>
      </c>
      <c r="I229">
        <f t="shared" si="24"/>
        <v>-16.095950967559627</v>
      </c>
      <c r="K229">
        <f t="shared" si="22"/>
        <v>-2.0809898918305652</v>
      </c>
      <c r="M229">
        <f t="shared" si="25"/>
        <v>-2.0809898918305652</v>
      </c>
      <c r="N229" s="13">
        <f t="shared" si="26"/>
        <v>4.7604508980477718E-3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4.6470210140286836</v>
      </c>
      <c r="H230" s="10">
        <f t="shared" si="27"/>
        <v>-1.9893472882680538</v>
      </c>
      <c r="I230">
        <f t="shared" si="24"/>
        <v>-15.914778306144431</v>
      </c>
      <c r="K230">
        <f t="shared" si="22"/>
        <v>-2.0586002429805239</v>
      </c>
      <c r="M230">
        <f t="shared" si="25"/>
        <v>-2.0586002429805239</v>
      </c>
      <c r="N230" s="13">
        <f t="shared" si="26"/>
        <v>4.7959717364074294E-3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4.6605881118381527</v>
      </c>
      <c r="H231" s="10">
        <f t="shared" si="27"/>
        <v>-1.9669365523147888</v>
      </c>
      <c r="I231">
        <f t="shared" si="24"/>
        <v>-15.73549241851831</v>
      </c>
      <c r="K231">
        <f t="shared" si="22"/>
        <v>-2.0364452493983118</v>
      </c>
      <c r="M231">
        <f t="shared" si="25"/>
        <v>-2.0364452493983118</v>
      </c>
      <c r="N231" s="13">
        <f t="shared" si="26"/>
        <v>4.8314589702489631E-3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4.6741552096476227</v>
      </c>
      <c r="H232" s="10">
        <f t="shared" si="27"/>
        <v>-1.9447594489899893</v>
      </c>
      <c r="I232">
        <f t="shared" si="24"/>
        <v>-15.558075591919915</v>
      </c>
      <c r="K232">
        <f t="shared" si="22"/>
        <v>-2.0145227068031484</v>
      </c>
      <c r="M232">
        <f t="shared" si="25"/>
        <v>-2.0145227068031484</v>
      </c>
      <c r="N232" s="13">
        <f t="shared" si="26"/>
        <v>4.8669121407052991E-3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4.6877223074570926</v>
      </c>
      <c r="H233" s="10">
        <f t="shared" si="27"/>
        <v>-1.9228137787150785</v>
      </c>
      <c r="I233">
        <f t="shared" si="24"/>
        <v>-15.382510229720628</v>
      </c>
      <c r="K233">
        <f t="shared" si="22"/>
        <v>-1.9928304220856479</v>
      </c>
      <c r="M233">
        <f t="shared" si="25"/>
        <v>-1.9928304220856479</v>
      </c>
      <c r="N233" s="13">
        <f t="shared" si="26"/>
        <v>4.9023303488814922E-3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4.7012894052665635</v>
      </c>
      <c r="H234" s="10">
        <f t="shared" si="27"/>
        <v>-1.9010973566442617</v>
      </c>
      <c r="I234">
        <f t="shared" si="24"/>
        <v>-15.208778853154094</v>
      </c>
      <c r="K234">
        <f t="shared" si="22"/>
        <v>-1.9713662136360675</v>
      </c>
      <c r="M234">
        <f t="shared" si="25"/>
        <v>-1.9713662136360675</v>
      </c>
      <c r="N234" s="13">
        <f t="shared" si="26"/>
        <v>4.9377122629348461E-3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4.7148565030760334</v>
      </c>
      <c r="H235" s="10">
        <f t="shared" si="27"/>
        <v>-1.8796080128619375</v>
      </c>
      <c r="I235">
        <f t="shared" si="24"/>
        <v>-15.0368641028955</v>
      </c>
      <c r="K235">
        <f t="shared" si="22"/>
        <v>-1.9501279116535348</v>
      </c>
      <c r="M235">
        <f t="shared" si="25"/>
        <v>-1.9501279116535348</v>
      </c>
      <c r="N235" s="13">
        <f t="shared" si="26"/>
        <v>4.9730561255771364E-3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4.7284236008855034</v>
      </c>
      <c r="H236" s="10">
        <f t="shared" si="27"/>
        <v>-1.8583435925622105</v>
      </c>
      <c r="I236">
        <f t="shared" si="24"/>
        <v>-14.866748740497684</v>
      </c>
      <c r="K236">
        <f t="shared" si="22"/>
        <v>-1.9291133584369808</v>
      </c>
      <c r="M236">
        <f t="shared" si="25"/>
        <v>-1.9291133584369808</v>
      </c>
      <c r="N236" s="13">
        <f t="shared" si="26"/>
        <v>5.0083597619698106E-3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4.7419906986949734</v>
      </c>
      <c r="H237" s="10">
        <f t="shared" si="27"/>
        <v>-1.8373019562113311</v>
      </c>
      <c r="I237">
        <f t="shared" si="24"/>
        <v>-14.698415649690649</v>
      </c>
      <c r="K237">
        <f t="shared" si="22"/>
        <v>-1.9083204086584968</v>
      </c>
      <c r="M237">
        <f t="shared" si="25"/>
        <v>-1.9083204086584968</v>
      </c>
      <c r="N237" s="13">
        <f t="shared" si="26"/>
        <v>5.0436205879903443E-3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4.7555577965044433</v>
      </c>
      <c r="H238" s="10">
        <f t="shared" si="27"/>
        <v>-1.8164809796938695</v>
      </c>
      <c r="I238">
        <f t="shared" si="24"/>
        <v>-14.531847837550956</v>
      </c>
      <c r="K238">
        <f t="shared" si="22"/>
        <v>-1.8877469296197984</v>
      </c>
      <c r="M238">
        <f t="shared" si="25"/>
        <v>-1.8877469296197984</v>
      </c>
      <c r="N238" s="13">
        <f t="shared" si="26"/>
        <v>5.0788356188450111E-3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4.7691248943139133</v>
      </c>
      <c r="H239" s="10">
        <f t="shared" si="27"/>
        <v>-1.7958785544433882</v>
      </c>
      <c r="I239">
        <f t="shared" si="24"/>
        <v>-14.367028435547105</v>
      </c>
      <c r="K239">
        <f t="shared" si="22"/>
        <v>-1.8673908014924467</v>
      </c>
      <c r="M239">
        <f t="shared" si="25"/>
        <v>-1.8673908014924467</v>
      </c>
      <c r="N239" s="13">
        <f t="shared" si="26"/>
        <v>5.1140014780055856E-3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4.7826919921233841</v>
      </c>
      <c r="H240" s="10">
        <f t="shared" si="27"/>
        <v>-1.7754925875583647</v>
      </c>
      <c r="I240">
        <f t="shared" si="24"/>
        <v>-14.203940700466918</v>
      </c>
      <c r="K240">
        <f t="shared" si="22"/>
        <v>-1.8472499175424715</v>
      </c>
      <c r="M240">
        <f t="shared" si="25"/>
        <v>-1.8472499175424715</v>
      </c>
      <c r="N240" s="13">
        <f t="shared" si="26"/>
        <v>5.1491144064479896E-3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4.7962590899328541</v>
      </c>
      <c r="H241" s="10">
        <f t="shared" si="27"/>
        <v>-1.7553210019040613</v>
      </c>
      <c r="I241">
        <f t="shared" si="24"/>
        <v>-14.04256801523249</v>
      </c>
      <c r="K241">
        <f t="shared" si="22"/>
        <v>-1.8273221843400094</v>
      </c>
      <c r="M241">
        <f t="shared" si="25"/>
        <v>-1.8273221843400094</v>
      </c>
      <c r="N241" s="13">
        <f t="shared" si="26"/>
        <v>5.1841702721746822E-3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4.8098261877423241</v>
      </c>
      <c r="H242" s="10">
        <f t="shared" si="27"/>
        <v>-1.7353617362010416</v>
      </c>
      <c r="I242">
        <f t="shared" si="24"/>
        <v>-13.882893889608333</v>
      </c>
      <c r="K242">
        <f t="shared" si="22"/>
        <v>-1.8076055219545342</v>
      </c>
      <c r="M242">
        <f t="shared" si="25"/>
        <v>-1.8076055219545342</v>
      </c>
      <c r="N242" s="13">
        <f t="shared" si="26"/>
        <v>5.2191645799965335E-3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4.823393285551794</v>
      </c>
      <c r="H243" s="10">
        <f t="shared" si="27"/>
        <v>-1.7156127451009728</v>
      </c>
      <c r="I243">
        <f t="shared" si="24"/>
        <v>-13.724901960807783</v>
      </c>
      <c r="K243">
        <f t="shared" si="22"/>
        <v>-1.7880978641362726</v>
      </c>
      <c r="M243">
        <f t="shared" si="25"/>
        <v>-1.7880978641362726</v>
      </c>
      <c r="N243" s="13">
        <f t="shared" si="26"/>
        <v>5.2540924815615737E-3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4.836960383361264</v>
      </c>
      <c r="H244" s="10">
        <f t="shared" si="27"/>
        <v>-1.6960719992503579</v>
      </c>
      <c r="I244">
        <f t="shared" si="24"/>
        <v>-13.568575994002863</v>
      </c>
      <c r="K244">
        <f t="shared" si="22"/>
        <v>-1.7687971584843392</v>
      </c>
      <c r="M244">
        <f t="shared" si="25"/>
        <v>-1.7687971584843392</v>
      </c>
      <c r="N244" s="13">
        <f t="shared" si="26"/>
        <v>5.2889487856079302E-3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4.8505274811707348</v>
      </c>
      <c r="H245" s="10">
        <f t="shared" si="27"/>
        <v>-1.6767374853428003</v>
      </c>
      <c r="I245">
        <f t="shared" si="24"/>
        <v>-13.413899882742403</v>
      </c>
      <c r="K245">
        <f t="shared" si="22"/>
        <v>-1.7497013666021166</v>
      </c>
      <c r="M245">
        <f t="shared" si="25"/>
        <v>-1.7497013666021166</v>
      </c>
      <c r="N245" s="13">
        <f t="shared" si="26"/>
        <v>5.3237279684236081E-3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4.8640945789802039</v>
      </c>
      <c r="H246" s="10">
        <f t="shared" si="27"/>
        <v>-1.6576072061603708</v>
      </c>
      <c r="I246">
        <f t="shared" si="24"/>
        <v>-13.260857649282967</v>
      </c>
      <c r="K246">
        <f t="shared" si="22"/>
        <v>-1.7308084642404202</v>
      </c>
      <c r="M246">
        <f t="shared" si="25"/>
        <v>-1.7308084642404202</v>
      </c>
      <c r="N246" s="13">
        <f t="shared" si="26"/>
        <v>5.3584241845019984E-3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4.8776616767896739</v>
      </c>
      <c r="H247" s="10">
        <f t="shared" si="27"/>
        <v>-1.6386791806046497</v>
      </c>
      <c r="I247">
        <f t="shared" si="24"/>
        <v>-13.109433444837197</v>
      </c>
      <c r="K247">
        <f t="shared" si="22"/>
        <v>-1.7121164414288863</v>
      </c>
      <c r="M247">
        <f t="shared" si="25"/>
        <v>-1.7121164414288863</v>
      </c>
      <c r="N247" s="13">
        <f t="shared" si="26"/>
        <v>5.3930312773669596E-3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4.8912287745991438</v>
      </c>
      <c r="H248" s="10">
        <f t="shared" si="27"/>
        <v>-1.6199514437179667</v>
      </c>
      <c r="I248">
        <f t="shared" si="24"/>
        <v>-12.959611549743734</v>
      </c>
      <c r="K248">
        <f t="shared" si="22"/>
        <v>-1.6936233025961316</v>
      </c>
      <c r="M248">
        <f t="shared" si="25"/>
        <v>-1.6936233025961316</v>
      </c>
      <c r="N248" s="13">
        <f t="shared" si="26"/>
        <v>5.4275427905642378E-3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4.9047958724086147</v>
      </c>
      <c r="H249" s="10">
        <f t="shared" si="27"/>
        <v>-1.6014220466953617</v>
      </c>
      <c r="I249">
        <f t="shared" si="24"/>
        <v>-12.811376373562894</v>
      </c>
      <c r="K249">
        <f t="shared" si="22"/>
        <v>-1.6753270666790716</v>
      </c>
      <c r="M249">
        <f t="shared" si="25"/>
        <v>-1.6753270666790716</v>
      </c>
      <c r="N249" s="13">
        <f t="shared" si="26"/>
        <v>5.4619519787925605E-3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4.9183629702180847</v>
      </c>
      <c r="H250" s="10">
        <f t="shared" si="27"/>
        <v>-1.5830890568877449</v>
      </c>
      <c r="I250">
        <f t="shared" si="24"/>
        <v>-12.664712455101959</v>
      </c>
      <c r="K250">
        <f t="shared" si="22"/>
        <v>-1.6572257672218904</v>
      </c>
      <c r="M250">
        <f t="shared" si="25"/>
        <v>-1.6572257672218904</v>
      </c>
      <c r="N250" s="13">
        <f t="shared" si="26"/>
        <v>5.4962518191689937E-3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4.9319300680275546</v>
      </c>
      <c r="H251" s="10">
        <f t="shared" si="27"/>
        <v>-1.5649505577967433</v>
      </c>
      <c r="I251">
        <f t="shared" si="24"/>
        <v>-12.519604462373946</v>
      </c>
      <c r="K251">
        <f t="shared" si="22"/>
        <v>-1.6393174524650556</v>
      </c>
      <c r="M251">
        <f t="shared" si="25"/>
        <v>-1.6393174524650556</v>
      </c>
      <c r="N251" s="13">
        <f t="shared" si="26"/>
        <v>5.5304350226078498E-3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4.9454971658370246</v>
      </c>
      <c r="H252" s="10">
        <f t="shared" si="27"/>
        <v>-1.5470046490616716</v>
      </c>
      <c r="I252">
        <f t="shared" si="24"/>
        <v>-12.376037192493373</v>
      </c>
      <c r="K252">
        <f t="shared" si="22"/>
        <v>-1.6216001854248088</v>
      </c>
      <c r="M252">
        <f t="shared" si="25"/>
        <v>-1.6216001854248088</v>
      </c>
      <c r="N252" s="13">
        <f t="shared" si="26"/>
        <v>5.5644940453041247E-3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4.9590642636464954</v>
      </c>
      <c r="H253" s="10">
        <f t="shared" si="27"/>
        <v>-1.5292494464390745</v>
      </c>
      <c r="I253">
        <f t="shared" si="24"/>
        <v>-12.233995571512596</v>
      </c>
      <c r="K253">
        <f t="shared" si="22"/>
        <v>-1.6040720439635161</v>
      </c>
      <c r="M253">
        <f t="shared" si="25"/>
        <v>-1.6040720439635161</v>
      </c>
      <c r="N253" s="13">
        <f t="shared" si="26"/>
        <v>5.5984211003045816E-3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4.9726313614559645</v>
      </c>
      <c r="H254" s="10">
        <f t="shared" si="27"/>
        <v>-1.5116830817752409</v>
      </c>
      <c r="I254">
        <f t="shared" si="24"/>
        <v>-12.093464654201927</v>
      </c>
      <c r="K254">
        <f t="shared" si="22"/>
        <v>-1.5867311208512738</v>
      </c>
      <c r="M254">
        <f t="shared" si="25"/>
        <v>-1.5867311208512738</v>
      </c>
      <c r="N254" s="13">
        <f t="shared" si="26"/>
        <v>5.6322081691577543E-3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4.9861984592654354</v>
      </c>
      <c r="H255" s="10">
        <f t="shared" si="27"/>
        <v>-1.4943037029720994</v>
      </c>
      <c r="I255">
        <f t="shared" si="24"/>
        <v>-11.954429623776795</v>
      </c>
      <c r="K255">
        <f t="shared" si="22"/>
        <v>-1.5695755238191034</v>
      </c>
      <c r="M255">
        <f t="shared" si="25"/>
        <v>-1.5695755238191034</v>
      </c>
      <c r="N255" s="13">
        <f t="shared" si="26"/>
        <v>5.6658470136234677E-3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4.9997655570749053</v>
      </c>
      <c r="H256" s="10">
        <f t="shared" si="27"/>
        <v>-1.4771094739468713</v>
      </c>
      <c r="I256">
        <f t="shared" si="24"/>
        <v>-11.81687579157497</v>
      </c>
      <c r="K256">
        <f t="shared" si="22"/>
        <v>-1.5526033756041469</v>
      </c>
      <c r="M256">
        <f t="shared" si="25"/>
        <v>-1.5526033756041469</v>
      </c>
      <c r="N256" s="13">
        <f t="shared" si="26"/>
        <v>5.6993291874383907E-3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5.0133326548843753</v>
      </c>
      <c r="H257" s="10">
        <f t="shared" si="27"/>
        <v>-1.4600985745858457</v>
      </c>
      <c r="I257">
        <f t="shared" si="24"/>
        <v>-11.680788596686766</v>
      </c>
      <c r="K257">
        <f t="shared" si="22"/>
        <v>-1.5358128139871421</v>
      </c>
      <c r="M257">
        <f t="shared" si="25"/>
        <v>-1.5358128139871421</v>
      </c>
      <c r="N257" s="13">
        <f t="shared" si="26"/>
        <v>5.7326460481168249E-3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5.0268997526938453</v>
      </c>
      <c r="H258" s="10">
        <f t="shared" si="27"/>
        <v>-1.4432692006926235</v>
      </c>
      <c r="I258">
        <f t="shared" si="24"/>
        <v>-11.546153605540988</v>
      </c>
      <c r="K258">
        <f t="shared" si="22"/>
        <v>-1.5192019918225512</v>
      </c>
      <c r="M258">
        <f t="shared" si="25"/>
        <v>-1.5192019918225512</v>
      </c>
      <c r="N258" s="13">
        <f t="shared" si="26"/>
        <v>5.7657887687812236E-3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5.0404668505033143</v>
      </c>
      <c r="H259" s="10">
        <f t="shared" si="27"/>
        <v>-1.4266195639311736</v>
      </c>
      <c r="I259">
        <f t="shared" si="24"/>
        <v>-11.412956511449389</v>
      </c>
      <c r="K259">
        <f t="shared" si="22"/>
        <v>-1.5027690770616431</v>
      </c>
      <c r="M259">
        <f t="shared" si="25"/>
        <v>-1.5027690770616431</v>
      </c>
      <c r="N259" s="13">
        <f t="shared" si="26"/>
        <v>5.7987483500075423E-3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5.0540339483127861</v>
      </c>
      <c r="H260" s="10">
        <f t="shared" si="27"/>
        <v>-1.4101478917640049</v>
      </c>
      <c r="I260">
        <f t="shared" si="24"/>
        <v>-11.281183134112039</v>
      </c>
      <c r="K260">
        <f t="shared" si="22"/>
        <v>-1.4865122527688293</v>
      </c>
      <c r="M260">
        <f t="shared" si="25"/>
        <v>-1.4865122527688293</v>
      </c>
      <c r="N260" s="13">
        <f t="shared" si="26"/>
        <v>5.8315156316751382E-3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5.0676010461222543</v>
      </c>
      <c r="H261" s="10">
        <f t="shared" si="27"/>
        <v>-1.3938524273857782</v>
      </c>
      <c r="I261">
        <f t="shared" si="24"/>
        <v>-11.150819419086226</v>
      </c>
      <c r="K261">
        <f t="shared" si="22"/>
        <v>-1.4704297171315723</v>
      </c>
      <c r="M261">
        <f t="shared" si="25"/>
        <v>-1.4704297171315723</v>
      </c>
      <c r="N261" s="13">
        <f t="shared" si="26"/>
        <v>5.8640813048113083E-3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5.0811681439317251</v>
      </c>
      <c r="H262" s="10">
        <f t="shared" si="27"/>
        <v>-1.3777314296526342</v>
      </c>
      <c r="I262">
        <f t="shared" si="24"/>
        <v>-11.021851437221073</v>
      </c>
      <c r="K262">
        <f t="shared" si="22"/>
        <v>-1.4545196834641025</v>
      </c>
      <c r="M262">
        <f t="shared" si="25"/>
        <v>-1.4545196834641025</v>
      </c>
      <c r="N262" s="13">
        <f t="shared" si="26"/>
        <v>5.8964359234144857E-3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5.0947352417411951</v>
      </c>
      <c r="H263" s="10">
        <f t="shared" si="27"/>
        <v>-1.3617831730075276</v>
      </c>
      <c r="I263">
        <f t="shared" si="24"/>
        <v>-10.894265384060221</v>
      </c>
      <c r="K263">
        <f t="shared" si="22"/>
        <v>-1.438780380205293</v>
      </c>
      <c r="M263">
        <f t="shared" si="25"/>
        <v>-1.438780380205293</v>
      </c>
      <c r="N263" s="13">
        <f t="shared" si="26"/>
        <v>5.9285699162556112E-3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5.108302339550665</v>
      </c>
      <c r="H264" s="10">
        <f t="shared" si="27"/>
        <v>-1.3460059474018253</v>
      </c>
      <c r="I264">
        <f t="shared" si="24"/>
        <v>-10.768047579214603</v>
      </c>
      <c r="K264">
        <f t="shared" si="22"/>
        <v>-1.4232100509108647</v>
      </c>
      <c r="M264">
        <f t="shared" si="25"/>
        <v>-1.4232100509108647</v>
      </c>
      <c r="N264" s="13">
        <f t="shared" si="26"/>
        <v>5.9604735986344684E-3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5.1218694373601359</v>
      </c>
      <c r="H265" s="10">
        <f t="shared" si="27"/>
        <v>-1.3303980582134363</v>
      </c>
      <c r="I265">
        <f t="shared" si="24"/>
        <v>-10.64318446570749</v>
      </c>
      <c r="K265">
        <f t="shared" si="22"/>
        <v>-1.4078069542402531</v>
      </c>
      <c r="M265">
        <f t="shared" si="25"/>
        <v>-1.4078069542402531</v>
      </c>
      <c r="N265" s="13">
        <f t="shared" si="26"/>
        <v>5.9921371840905473E-3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5.135436535169605</v>
      </c>
      <c r="H266" s="10">
        <f t="shared" si="27"/>
        <v>-1.3149578261616996</v>
      </c>
      <c r="I266">
        <f t="shared" si="24"/>
        <v>-10.519662609293597</v>
      </c>
      <c r="K266">
        <f t="shared" si="22"/>
        <v>-1.3925693639383425</v>
      </c>
      <c r="M266">
        <f t="shared" si="25"/>
        <v>-1.3925693639383425</v>
      </c>
      <c r="N266" s="13">
        <f t="shared" si="26"/>
        <v>6.0235507960552633E-3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5.1490036329790758</v>
      </c>
      <c r="H267" s="10">
        <f t="shared" si="27"/>
        <v>-1.2996835872192807</v>
      </c>
      <c r="I267">
        <f t="shared" si="24"/>
        <v>-10.397468697754245</v>
      </c>
      <c r="K267">
        <f t="shared" si="22"/>
        <v>-1.377495568812295</v>
      </c>
      <c r="M267">
        <f t="shared" si="25"/>
        <v>-1.377495568812295</v>
      </c>
      <c r="N267" s="13">
        <f t="shared" si="26"/>
        <v>6.0547044794315927E-3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5.1625707307885458</v>
      </c>
      <c r="H268" s="10">
        <f t="shared" si="27"/>
        <v>-1.2845736925212794</v>
      </c>
      <c r="I268">
        <f t="shared" si="24"/>
        <v>-10.276589540170235</v>
      </c>
      <c r="K268">
        <f t="shared" si="22"/>
        <v>-1.3625838727037463</v>
      </c>
      <c r="M268">
        <f t="shared" si="25"/>
        <v>-1.3625838727037463</v>
      </c>
      <c r="N268" s="13">
        <f t="shared" si="26"/>
        <v>6.0855882121009447E-3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5.1761378285980157</v>
      </c>
      <c r="H269" s="10">
        <f t="shared" si="27"/>
        <v>-1.2696265082717799</v>
      </c>
      <c r="I269">
        <f t="shared" si="24"/>
        <v>-10.157012066174239</v>
      </c>
      <c r="K269">
        <f t="shared" si="22"/>
        <v>-1.3478325944565295</v>
      </c>
      <c r="M269">
        <f t="shared" si="25"/>
        <v>-1.3478325944565295</v>
      </c>
      <c r="N269" s="13">
        <f t="shared" si="26"/>
        <v>6.1161919163364754E-3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5.1897049264074866</v>
      </c>
      <c r="H270" s="10">
        <f t="shared" si="27"/>
        <v>-1.2548404156480293</v>
      </c>
      <c r="I270">
        <f t="shared" si="24"/>
        <v>-10.038723325184234</v>
      </c>
      <c r="K270">
        <f t="shared" si="22"/>
        <v>-1.3332400678801823</v>
      </c>
      <c r="M270">
        <f t="shared" si="25"/>
        <v>-1.3332400678801823</v>
      </c>
      <c r="N270" s="13">
        <f t="shared" si="26"/>
        <v>6.1465054701225425E-3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5.2032720242169566</v>
      </c>
      <c r="H271" s="10">
        <f t="shared" si="27"/>
        <v>-1.2402138107024423</v>
      </c>
      <c r="I271">
        <f t="shared" si="24"/>
        <v>-9.9217104856195384</v>
      </c>
      <c r="K271">
        <f t="shared" si="22"/>
        <v>-1.3188046417094188</v>
      </c>
      <c r="M271">
        <f t="shared" si="25"/>
        <v>-1.3188046417094188</v>
      </c>
      <c r="N271" s="13">
        <f t="shared" si="26"/>
        <v>6.176518718367139E-3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5.2168391220264265</v>
      </c>
      <c r="H272" s="10">
        <f t="shared" si="27"/>
        <v>-1.2257451042626222</v>
      </c>
      <c r="I272">
        <f t="shared" si="24"/>
        <v>-9.8059608341009774</v>
      </c>
      <c r="K272">
        <f t="shared" si="22"/>
        <v>-1.3045246795597598</v>
      </c>
      <c r="M272">
        <f t="shared" si="25"/>
        <v>-1.3045246795597598</v>
      </c>
      <c r="N272" s="13">
        <f t="shared" si="26"/>
        <v>6.2062214839973791E-3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5.2304062198358956</v>
      </c>
      <c r="H273" s="10">
        <f t="shared" si="27"/>
        <v>-1.2114327218295553</v>
      </c>
      <c r="I273">
        <f t="shared" si="24"/>
        <v>-9.6914617746364424</v>
      </c>
      <c r="K273">
        <f t="shared" si="22"/>
        <v>-1.290398559879524</v>
      </c>
      <c r="M273">
        <f t="shared" si="25"/>
        <v>-1.290398559879524</v>
      </c>
      <c r="N273" s="13">
        <f t="shared" si="26"/>
        <v>6.2356035789338854E-3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5.2439733176453656</v>
      </c>
      <c r="H274" s="10">
        <f t="shared" si="27"/>
        <v>-1.1972751034741635</v>
      </c>
      <c r="I274">
        <f t="shared" si="24"/>
        <v>-9.5782008277933084</v>
      </c>
      <c r="K274">
        <f t="shared" si="22"/>
        <v>-1.2764246758983464</v>
      </c>
      <c r="M274">
        <f t="shared" si="25"/>
        <v>-1.2764246758983464</v>
      </c>
      <c r="N274" s="13">
        <f t="shared" si="26"/>
        <v>6.264654814930967E-3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5.2575404154548364</v>
      </c>
      <c r="H275" s="10">
        <f t="shared" si="27"/>
        <v>-1.1832707037323618</v>
      </c>
      <c r="I275">
        <f t="shared" si="24"/>
        <v>-9.4661656298588941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-1.262601435572406</v>
      </c>
      <c r="M275">
        <f t="shared" si="25"/>
        <v>-1.262601435572406</v>
      </c>
      <c r="N275" s="13">
        <f t="shared" si="26"/>
        <v>6.2933650142770097E-3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5.2711075132643055</v>
      </c>
      <c r="H276" s="10">
        <f t="shared" si="27"/>
        <v>-1.1694179914987748</v>
      </c>
      <c r="I276">
        <f t="shared" ref="I276:I339" si="31">H276*$E$6</f>
        <v>-9.3553439319901983</v>
      </c>
      <c r="K276">
        <f t="shared" si="29"/>
        <v>-1.2489272615265317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-1.2489272615265317</v>
      </c>
      <c r="N276" s="13">
        <f t="shared" ref="N276:N339" si="33">(M276-H276)^2*O276</f>
        <v>6.3217240203467572E-3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5.2846746110737763</v>
      </c>
      <c r="H277" s="10">
        <f t="shared" ref="H277:H340" si="34">-(-$B$4)*(1+D277+$E$5*D277^3)*EXP(-D277)</f>
        <v>-1.1557154499192492</v>
      </c>
      <c r="I277">
        <f t="shared" si="31"/>
        <v>-9.2457235993539939</v>
      </c>
      <c r="K277">
        <f t="shared" si="29"/>
        <v>-1.235400590993329</v>
      </c>
      <c r="M277">
        <f t="shared" si="32"/>
        <v>-1.235400590993329</v>
      </c>
      <c r="N277" s="13">
        <f t="shared" si="33"/>
        <v>6.3497217079959926E-3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5.2982417088832543</v>
      </c>
      <c r="H278" s="10">
        <f t="shared" si="34"/>
        <v>-1.1421615762823065</v>
      </c>
      <c r="I278">
        <f t="shared" si="31"/>
        <v>-9.1372926102584522</v>
      </c>
      <c r="K278">
        <f t="shared" si="29"/>
        <v>-1.2220198757495166</v>
      </c>
      <c r="M278">
        <f t="shared" si="32"/>
        <v>-1.2220198757495166</v>
      </c>
      <c r="N278" s="13">
        <f t="shared" si="33"/>
        <v>6.3773479937946128E-3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5.3118088066927163</v>
      </c>
      <c r="H279" s="10">
        <f t="shared" si="34"/>
        <v>-1.128754881909688</v>
      </c>
      <c r="I279">
        <f t="shared" si="31"/>
        <v>-9.0300390552775038</v>
      </c>
      <c r="K279">
        <f t="shared" si="29"/>
        <v>-1.2087835820496211</v>
      </c>
      <c r="M279">
        <f t="shared" si="32"/>
        <v>-1.2087835820496211</v>
      </c>
      <c r="N279" s="13">
        <f t="shared" si="33"/>
        <v>6.4045928460873328E-3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5.3253759045021871</v>
      </c>
      <c r="H280" s="10">
        <f t="shared" si="34"/>
        <v>-1.1154938920459954</v>
      </c>
      <c r="I280">
        <f t="shared" si="31"/>
        <v>-8.9239511363679629</v>
      </c>
      <c r="K280">
        <f t="shared" si="29"/>
        <v>-1.1956901905570612</v>
      </c>
      <c r="M280">
        <f t="shared" si="32"/>
        <v>-1.1956901905570612</v>
      </c>
      <c r="N280" s="13">
        <f t="shared" si="33"/>
        <v>6.4314462948759747E-3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5.3389430023116571</v>
      </c>
      <c r="H281" s="10">
        <f t="shared" si="34"/>
        <v>-1.1023771457477671</v>
      </c>
      <c r="I281">
        <f t="shared" si="31"/>
        <v>-8.819017165982137</v>
      </c>
      <c r="K281">
        <f t="shared" si="29"/>
        <v>-1.1827381962730004</v>
      </c>
      <c r="M281">
        <f t="shared" si="32"/>
        <v>-1.1827381962730004</v>
      </c>
      <c r="N281" s="13">
        <f t="shared" si="33"/>
        <v>6.4578984415190888E-3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5.3525101001211333</v>
      </c>
      <c r="H282" s="10">
        <f t="shared" si="34"/>
        <v>-1.08940319577186</v>
      </c>
      <c r="I282">
        <f t="shared" si="31"/>
        <v>-8.7152255661748796</v>
      </c>
      <c r="K282">
        <f t="shared" si="29"/>
        <v>-1.1699261084628316</v>
      </c>
      <c r="M282">
        <f t="shared" si="32"/>
        <v>-1.1699261084628316</v>
      </c>
      <c r="N282" s="13">
        <f t="shared" si="33"/>
        <v>6.4839394682378463E-3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5.366077197930597</v>
      </c>
      <c r="H283" s="10">
        <f t="shared" si="34"/>
        <v>-1.0765706084634239</v>
      </c>
      <c r="I283">
        <f t="shared" si="31"/>
        <v>-8.6125648677073912</v>
      </c>
      <c r="K283">
        <f t="shared" si="29"/>
        <v>-1.1572524505806339</v>
      </c>
      <c r="M283">
        <f t="shared" si="32"/>
        <v>-1.1572524505806339</v>
      </c>
      <c r="N283" s="13">
        <f t="shared" si="33"/>
        <v>6.5095596474263962E-3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5.379644295740067</v>
      </c>
      <c r="H284" s="10">
        <f t="shared" si="34"/>
        <v>-1.0638779636433979</v>
      </c>
      <c r="I284">
        <f t="shared" si="31"/>
        <v>-8.5110237091471834</v>
      </c>
      <c r="K284">
        <f t="shared" si="29"/>
        <v>-1.1447157601915292</v>
      </c>
      <c r="M284">
        <f t="shared" si="32"/>
        <v>-1.1447157601915292</v>
      </c>
      <c r="N284" s="13">
        <f t="shared" si="33"/>
        <v>6.5347493507570652E-3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5.3932113935495378</v>
      </c>
      <c r="H285" s="10">
        <f t="shared" si="34"/>
        <v>-1.0513238544958308</v>
      </c>
      <c r="I285">
        <f t="shared" si="31"/>
        <v>-8.4105908359666461</v>
      </c>
      <c r="K285">
        <f t="shared" si="29"/>
        <v>-1.1323145888922947</v>
      </c>
      <c r="M285">
        <f t="shared" si="32"/>
        <v>-1.1323145888922947</v>
      </c>
      <c r="N285" s="13">
        <f t="shared" si="33"/>
        <v>6.559499058078574E-3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5.4067784913590131</v>
      </c>
      <c r="H286" s="10">
        <f t="shared" si="34"/>
        <v>-1.0389068874549108</v>
      </c>
      <c r="I286">
        <f t="shared" si="31"/>
        <v>-8.3112550996392862</v>
      </c>
      <c r="K286">
        <f t="shared" si="29"/>
        <v>-1.1200475022301108</v>
      </c>
      <c r="M286">
        <f t="shared" si="32"/>
        <v>-1.1200475022301108</v>
      </c>
      <c r="N286" s="13">
        <f t="shared" si="33"/>
        <v>6.5837993660974158E-3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5.4203455891684778</v>
      </c>
      <c r="H287" s="10">
        <f t="shared" si="34"/>
        <v>-1.0266256820919353</v>
      </c>
      <c r="I287">
        <f t="shared" si="31"/>
        <v>-8.2130054567354822</v>
      </c>
      <c r="K287">
        <f t="shared" si="29"/>
        <v>-1.1079130796197221</v>
      </c>
      <c r="M287">
        <f t="shared" si="32"/>
        <v>-1.1079130796197221</v>
      </c>
      <c r="N287" s="13">
        <f t="shared" si="33"/>
        <v>6.6076409968404389E-3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5.4339126869779468</v>
      </c>
      <c r="H288" s="10">
        <f t="shared" si="34"/>
        <v>-1.0144788710021571</v>
      </c>
      <c r="I288">
        <f t="shared" si="31"/>
        <v>-8.1158309680172565</v>
      </c>
      <c r="K288">
        <f t="shared" si="29"/>
        <v>-1.095909914258977</v>
      </c>
      <c r="M288">
        <f t="shared" si="32"/>
        <v>-1.095909914258977</v>
      </c>
      <c r="N288" s="13">
        <f t="shared" si="33"/>
        <v>6.6310148058940791E-3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5.4474797847874168</v>
      </c>
      <c r="H289" s="10">
        <f t="shared" si="34"/>
        <v>-1.0024650996917714</v>
      </c>
      <c r="I289">
        <f t="shared" si="31"/>
        <v>-8.0197207975341716</v>
      </c>
      <c r="K289">
        <f t="shared" si="29"/>
        <v>-1.0840366130430144</v>
      </c>
      <c r="M289">
        <f t="shared" si="32"/>
        <v>-1.0840366130430144</v>
      </c>
      <c r="N289" s="13">
        <f t="shared" si="33"/>
        <v>6.6539117904119999E-3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5.4610468825968947</v>
      </c>
      <c r="H290" s="10">
        <f t="shared" si="34"/>
        <v>-0.99058302646491869</v>
      </c>
      <c r="I290">
        <f t="shared" si="31"/>
        <v>-7.9246642117193495</v>
      </c>
      <c r="K290">
        <f t="shared" si="29"/>
        <v>-1.0722917964770249</v>
      </c>
      <c r="M290">
        <f t="shared" si="32"/>
        <v>-1.0722917964770249</v>
      </c>
      <c r="N290" s="13">
        <f t="shared" si="33"/>
        <v>6.6763230968912637E-3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5.4746139804063576</v>
      </c>
      <c r="H291" s="10">
        <f t="shared" si="34"/>
        <v>-0.97883132231091841</v>
      </c>
      <c r="I291">
        <f t="shared" si="31"/>
        <v>-7.8306505784873472</v>
      </c>
      <c r="K291">
        <f t="shared" si="29"/>
        <v>-1.0606740985878202</v>
      </c>
      <c r="M291">
        <f t="shared" si="32"/>
        <v>-1.0606740985878202</v>
      </c>
      <c r="N291" s="13">
        <f t="shared" si="33"/>
        <v>6.6982400287110069E-3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5.4881810782158276</v>
      </c>
      <c r="H292" s="10">
        <f t="shared" si="34"/>
        <v>-0.96720867079164818</v>
      </c>
      <c r="I292">
        <f t="shared" si="31"/>
        <v>-7.7376693663331855</v>
      </c>
      <c r="K292">
        <f t="shared" si="29"/>
        <v>-1.0491821668341397</v>
      </c>
      <c r="M292">
        <f t="shared" si="32"/>
        <v>-1.0491821668341397</v>
      </c>
      <c r="N292" s="13">
        <f t="shared" si="33"/>
        <v>6.7196540534283679E-3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5.5017481760252975</v>
      </c>
      <c r="H293" s="10">
        <f t="shared" si="34"/>
        <v>-0.95571376792931695</v>
      </c>
      <c r="I293">
        <f t="shared" si="31"/>
        <v>-7.6457101434345356</v>
      </c>
      <c r="K293">
        <f t="shared" si="29"/>
        <v>-1.0378146620159985</v>
      </c>
      <c r="M293">
        <f t="shared" si="32"/>
        <v>-1.0378146620159985</v>
      </c>
      <c r="N293" s="13">
        <f t="shared" si="33"/>
        <v>6.7405568098324979E-3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5.5153152738347737</v>
      </c>
      <c r="H294" s="10">
        <f t="shared" si="34"/>
        <v>-0.94434532209449962</v>
      </c>
      <c r="I294">
        <f t="shared" si="31"/>
        <v>-7.5547625767559969</v>
      </c>
      <c r="K294">
        <f t="shared" si="29"/>
        <v>-1.0265702581829441</v>
      </c>
      <c r="M294">
        <f t="shared" si="32"/>
        <v>-1.0265702581829441</v>
      </c>
      <c r="N294" s="13">
        <f t="shared" si="33"/>
        <v>6.7609401147487825E-3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5.5288823716442375</v>
      </c>
      <c r="H295" s="10">
        <f t="shared" si="34"/>
        <v>-0.93310205389461864</v>
      </c>
      <c r="I295">
        <f t="shared" si="31"/>
        <v>-7.4648164311569492</v>
      </c>
      <c r="K295">
        <f t="shared" si="29"/>
        <v>-1.0154476425414567</v>
      </c>
      <c r="M295">
        <f t="shared" si="32"/>
        <v>-1.0154476425414567</v>
      </c>
      <c r="N295" s="13">
        <f t="shared" si="33"/>
        <v>6.7807959695942643E-3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5.5424494694537074</v>
      </c>
      <c r="H296" s="10">
        <f t="shared" si="34"/>
        <v>-0.92198269606279004</v>
      </c>
      <c r="I296">
        <f t="shared" si="31"/>
        <v>-7.3758615685023203</v>
      </c>
      <c r="K296">
        <f t="shared" si="29"/>
        <v>-1.0044455153614282</v>
      </c>
      <c r="M296">
        <f t="shared" si="32"/>
        <v>-1.0044455153614282</v>
      </c>
      <c r="N296" s="13">
        <f t="shared" si="33"/>
        <v>6.8001165666798551E-3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5.5560165672631783</v>
      </c>
      <c r="H297" s="10">
        <f t="shared" si="34"/>
        <v>-0.91098599334725983</v>
      </c>
      <c r="I297">
        <f t="shared" si="31"/>
        <v>-7.2878879467780786</v>
      </c>
      <c r="K297">
        <f t="shared" si="29"/>
        <v>-0.99356258988197088</v>
      </c>
      <c r="M297">
        <f t="shared" si="32"/>
        <v>-0.99356258988197088</v>
      </c>
      <c r="N297" s="13">
        <f t="shared" si="33"/>
        <v>6.8188942952564537E-3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5.5695836650726545</v>
      </c>
      <c r="H298" s="10">
        <f t="shared" si="34"/>
        <v>-0.90011070240127511</v>
      </c>
      <c r="I298">
        <f t="shared" si="31"/>
        <v>-7.2008856192102009</v>
      </c>
      <c r="K298">
        <f t="shared" si="29"/>
        <v>-0.98279759221645213</v>
      </c>
      <c r="M298">
        <f t="shared" si="32"/>
        <v>-0.98279759221645213</v>
      </c>
      <c r="N298" s="13">
        <f t="shared" si="33"/>
        <v>6.8371217473072255E-3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5.5831507628821182</v>
      </c>
      <c r="H299" s="10">
        <f t="shared" si="34"/>
        <v>-0.88935559167359513</v>
      </c>
      <c r="I299">
        <f t="shared" si="31"/>
        <v>-7.114844733388761</v>
      </c>
      <c r="K299">
        <f t="shared" si="29"/>
        <v>-0.97214926125694467</v>
      </c>
      <c r="M299">
        <f t="shared" si="32"/>
        <v>-0.97214926125694467</v>
      </c>
      <c r="N299" s="13">
        <f t="shared" si="33"/>
        <v>6.8547917230768604E-3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5.5967178606915891</v>
      </c>
      <c r="H300" s="10">
        <f t="shared" si="34"/>
        <v>-0.87871944129950708</v>
      </c>
      <c r="I300">
        <f t="shared" si="31"/>
        <v>-7.0297555303960566</v>
      </c>
      <c r="K300">
        <f t="shared" si="29"/>
        <v>-0.96161634857804057</v>
      </c>
      <c r="M300">
        <f t="shared" si="32"/>
        <v>-0.96161634857804057</v>
      </c>
      <c r="N300" s="13">
        <f t="shared" si="33"/>
        <v>6.871897236345779E-3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5.6102849585010652</v>
      </c>
      <c r="H301" s="10">
        <f t="shared" si="34"/>
        <v>-0.8682010429925876</v>
      </c>
      <c r="I301">
        <f t="shared" si="31"/>
        <v>-6.9456083439407008</v>
      </c>
      <c r="K301">
        <f t="shared" si="29"/>
        <v>-0.95119761834025296</v>
      </c>
      <c r="M301">
        <f t="shared" si="32"/>
        <v>-0.95119761834025296</v>
      </c>
      <c r="N301" s="13">
        <f t="shared" si="33"/>
        <v>6.8884315194406931E-3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5.6238520563105352</v>
      </c>
      <c r="H302" s="10">
        <f t="shared" si="34"/>
        <v>-0.85779919993706899</v>
      </c>
      <c r="I302">
        <f t="shared" si="31"/>
        <v>-6.8623935994965519</v>
      </c>
      <c r="K302">
        <f t="shared" si="29"/>
        <v>-0.94089184719291152</v>
      </c>
      <c r="M302">
        <f t="shared" si="32"/>
        <v>-0.94089184719291152</v>
      </c>
      <c r="N302" s="13">
        <f t="shared" si="33"/>
        <v>6.9043880279838757E-3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5.637419154120006</v>
      </c>
      <c r="H303" s="10">
        <f t="shared" si="34"/>
        <v>-0.84751272668088051</v>
      </c>
      <c r="I303">
        <f t="shared" si="31"/>
        <v>-6.7801018134470441</v>
      </c>
      <c r="K303">
        <f t="shared" si="29"/>
        <v>-0.93069782417665947</v>
      </c>
      <c r="M303">
        <f t="shared" si="32"/>
        <v>-0.93069782417665947</v>
      </c>
      <c r="N303" s="13">
        <f t="shared" si="33"/>
        <v>6.9197604453822507E-3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5.650986251929468</v>
      </c>
      <c r="H304" s="10">
        <f t="shared" si="34"/>
        <v>-0.83734044902946603</v>
      </c>
      <c r="I304">
        <f t="shared" si="31"/>
        <v>-6.6987235922357282</v>
      </c>
      <c r="K304">
        <f t="shared" si="29"/>
        <v>-0.92061435062566155</v>
      </c>
      <c r="M304">
        <f t="shared" si="32"/>
        <v>-0.92061435062566155</v>
      </c>
      <c r="N304" s="13">
        <f t="shared" si="33"/>
        <v>6.9345426870528548E-3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5.664553349738946</v>
      </c>
      <c r="H305" s="10">
        <f t="shared" si="34"/>
        <v>-0.82728120394028115</v>
      </c>
      <c r="I305">
        <f t="shared" si="31"/>
        <v>-6.6182496315222492</v>
      </c>
      <c r="K305">
        <f t="shared" si="29"/>
        <v>-0.91064024006946465</v>
      </c>
      <c r="M305">
        <f t="shared" si="32"/>
        <v>-0.91064024006946465</v>
      </c>
      <c r="N305" s="13">
        <f t="shared" si="33"/>
        <v>6.9487289043865192E-3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5.6781204475484142</v>
      </c>
      <c r="H306" s="10">
        <f t="shared" si="34"/>
        <v>-0.81733383941814619</v>
      </c>
      <c r="I306">
        <f t="shared" si="31"/>
        <v>-6.5386707153451695</v>
      </c>
      <c r="K306">
        <f t="shared" si="29"/>
        <v>-0.90077431813472353</v>
      </c>
      <c r="M306">
        <f t="shared" si="32"/>
        <v>-0.90077431813472353</v>
      </c>
      <c r="N306" s="13">
        <f t="shared" si="33"/>
        <v>6.9623134884515955E-3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5.6916875453578859</v>
      </c>
      <c r="H307" s="10">
        <f t="shared" si="34"/>
        <v>-0.80749721441127675</v>
      </c>
      <c r="I307">
        <f t="shared" si="31"/>
        <v>-6.459977715290214</v>
      </c>
      <c r="K307">
        <f t="shared" si="29"/>
        <v>-0.89101542244661669</v>
      </c>
      <c r="M307">
        <f t="shared" si="32"/>
        <v>-0.89101542244661669</v>
      </c>
      <c r="N307" s="13">
        <f t="shared" si="33"/>
        <v>6.97529107343432E-3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5.7052546431673488</v>
      </c>
      <c r="H308" s="10">
        <f t="shared" si="34"/>
        <v>-0.79777019870820443</v>
      </c>
      <c r="I308">
        <f t="shared" si="31"/>
        <v>-6.3821615896656354</v>
      </c>
      <c r="K308">
        <f t="shared" si="29"/>
        <v>-0.88136240253022591</v>
      </c>
      <c r="M308">
        <f t="shared" si="32"/>
        <v>-0.88136240253022591</v>
      </c>
      <c r="N308" s="13">
        <f t="shared" si="33"/>
        <v>6.9876565398223831E-3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5.7188217409768249</v>
      </c>
      <c r="H309" s="10">
        <f t="shared" si="34"/>
        <v>-0.78815167283545884</v>
      </c>
      <c r="I309">
        <f t="shared" si="31"/>
        <v>-6.3052133826836707</v>
      </c>
      <c r="K309">
        <f t="shared" si="29"/>
        <v>-0.87181411971174283</v>
      </c>
      <c r="M309">
        <f t="shared" si="32"/>
        <v>-0.87181411971174283</v>
      </c>
      <c r="N309" s="13">
        <f t="shared" si="33"/>
        <v>6.9994050173270411E-3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5.7323888387862958</v>
      </c>
      <c r="H310" s="10">
        <f t="shared" si="34"/>
        <v>-0.77864052795615635</v>
      </c>
      <c r="I310">
        <f t="shared" si="31"/>
        <v>-6.2291242236492508</v>
      </c>
      <c r="K310">
        <f t="shared" si="29"/>
        <v>-0.86236944701970342</v>
      </c>
      <c r="M310">
        <f t="shared" si="32"/>
        <v>-0.86236944701970342</v>
      </c>
      <c r="N310" s="13">
        <f t="shared" si="33"/>
        <v>7.0105318875500157E-3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5.7459559365957649</v>
      </c>
      <c r="H311" s="10">
        <f t="shared" si="34"/>
        <v>-0.76923566576935165</v>
      </c>
      <c r="I311">
        <f t="shared" si="31"/>
        <v>-6.1538853261548132</v>
      </c>
      <c r="K311">
        <f t="shared" si="29"/>
        <v>-0.85302726908611815</v>
      </c>
      <c r="M311">
        <f t="shared" si="32"/>
        <v>-0.85302726908611815</v>
      </c>
      <c r="N311" s="13">
        <f t="shared" si="33"/>
        <v>7.0210327863943541E-3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5.7595230344052295</v>
      </c>
      <c r="H312" s="10">
        <f t="shared" si="34"/>
        <v>-0.75993599841031723</v>
      </c>
      <c r="I312">
        <f t="shared" si="31"/>
        <v>-6.0794879872825378</v>
      </c>
      <c r="K312">
        <f t="shared" si="29"/>
        <v>-0.84378648204768714</v>
      </c>
      <c r="M312">
        <f t="shared" si="32"/>
        <v>-0.84378648204768714</v>
      </c>
      <c r="N312" s="13">
        <f t="shared" si="33"/>
        <v>7.030903606220839E-3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5.7730901322147057</v>
      </c>
      <c r="H313" s="10">
        <f t="shared" si="34"/>
        <v>-0.75074044835164477</v>
      </c>
      <c r="I313">
        <f t="shared" si="31"/>
        <v>-6.0059235868131582</v>
      </c>
      <c r="K313">
        <f t="shared" si="29"/>
        <v>-0.83464599344703927</v>
      </c>
      <c r="M313">
        <f t="shared" si="32"/>
        <v>-0.83464599344703927</v>
      </c>
      <c r="N313" s="13">
        <f t="shared" si="33"/>
        <v>7.0401404977552791E-3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5.7866572300241756</v>
      </c>
      <c r="H314" s="10">
        <f t="shared" si="34"/>
        <v>-0.74164794830529279</v>
      </c>
      <c r="I314">
        <f t="shared" si="31"/>
        <v>-5.9331835864423423</v>
      </c>
      <c r="K314">
        <f t="shared" si="29"/>
        <v>-0.82560472213411829</v>
      </c>
      <c r="M314">
        <f t="shared" si="32"/>
        <v>-0.82560472213411829</v>
      </c>
      <c r="N314" s="13">
        <f t="shared" si="33"/>
        <v>7.0487398717445568E-3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5.8002243278336456</v>
      </c>
      <c r="H315" s="10">
        <f t="shared" si="34"/>
        <v>-0.73265744112543774</v>
      </c>
      <c r="I315">
        <f t="shared" si="31"/>
        <v>-5.8612595290035019</v>
      </c>
      <c r="K315">
        <f t="shared" si="29"/>
        <v>-0.81666159816762007</v>
      </c>
      <c r="M315">
        <f t="shared" si="32"/>
        <v>-0.81666159816762007</v>
      </c>
      <c r="N315" s="13">
        <f t="shared" si="33"/>
        <v>7.0566984003676324E-3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5.8137914256431085</v>
      </c>
      <c r="H316" s="10">
        <f t="shared" si="34"/>
        <v>-0.72376787971228518</v>
      </c>
      <c r="I316">
        <f t="shared" si="31"/>
        <v>-5.7901430376982814</v>
      </c>
      <c r="K316">
        <f t="shared" si="29"/>
        <v>-0.80781556271665866</v>
      </c>
      <c r="M316">
        <f t="shared" si="32"/>
        <v>-0.80781556271665866</v>
      </c>
      <c r="N316" s="13">
        <f t="shared" si="33"/>
        <v>7.0640130184036519E-3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5.8273585234525864</v>
      </c>
      <c r="H317" s="10">
        <f t="shared" si="34"/>
        <v>-0.71497822691673252</v>
      </c>
      <c r="I317">
        <f t="shared" si="31"/>
        <v>-5.7198258153338601</v>
      </c>
      <c r="K317">
        <f t="shared" si="29"/>
        <v>-0.79906556796256345</v>
      </c>
      <c r="M317">
        <f t="shared" si="32"/>
        <v>-0.79906556796256345</v>
      </c>
      <c r="N317" s="13">
        <f t="shared" si="33"/>
        <v>7.0706809241578832E-3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5.8409256212620564</v>
      </c>
      <c r="H318" s="10">
        <f t="shared" si="34"/>
        <v>-0.7062874554459998</v>
      </c>
      <c r="I318">
        <f t="shared" si="31"/>
        <v>-5.6502996435679984</v>
      </c>
      <c r="K318">
        <f t="shared" si="29"/>
        <v>-0.79041057700097561</v>
      </c>
      <c r="M318">
        <f t="shared" si="32"/>
        <v>-0.79041057700097561</v>
      </c>
      <c r="N318" s="13">
        <f t="shared" si="33"/>
        <v>7.0766995801532359E-3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5.8544927190715264</v>
      </c>
      <c r="H319" s="10">
        <f t="shared" si="34"/>
        <v>-0.69769454777008522</v>
      </c>
      <c r="I319">
        <f t="shared" si="31"/>
        <v>-5.5815563821606817</v>
      </c>
      <c r="K319">
        <f t="shared" si="29"/>
        <v>-0.78184956374409076</v>
      </c>
      <c r="M319">
        <f t="shared" si="32"/>
        <v>-0.78184956374409076</v>
      </c>
      <c r="N319" s="13">
        <f t="shared" si="33"/>
        <v>7.0820667135851282E-3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5.8680598168809892</v>
      </c>
      <c r="H320" s="10">
        <f t="shared" si="34"/>
        <v>-0.68919849602919425</v>
      </c>
      <c r="I320">
        <f t="shared" si="31"/>
        <v>-5.513587968233554</v>
      </c>
      <c r="K320">
        <f t="shared" si="29"/>
        <v>-0.77338151282325174</v>
      </c>
      <c r="M320">
        <f t="shared" si="32"/>
        <v>-0.77338151282325174</v>
      </c>
      <c r="N320" s="13">
        <f t="shared" si="33"/>
        <v>7.0867803165485651E-3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5.8816269146904654</v>
      </c>
      <c r="H321" s="10">
        <f t="shared" si="34"/>
        <v>-0.6807983019420315</v>
      </c>
      <c r="I321">
        <f t="shared" si="31"/>
        <v>-5.446386415536252</v>
      </c>
      <c r="K321">
        <f t="shared" si="29"/>
        <v>-0.76500541949178913</v>
      </c>
      <c r="M321">
        <f t="shared" si="32"/>
        <v>-0.76500541949178913</v>
      </c>
      <c r="N321" s="13">
        <f t="shared" si="33"/>
        <v>7.0908386460386986E-3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5.8951940124999371</v>
      </c>
      <c r="H322" s="10">
        <f t="shared" si="34"/>
        <v>-0.6724929767150688</v>
      </c>
      <c r="I322">
        <f t="shared" si="31"/>
        <v>-5.3799438137205504</v>
      </c>
      <c r="K322">
        <f t="shared" si="29"/>
        <v>-0.75672028952823855</v>
      </c>
      <c r="M322">
        <f t="shared" si="32"/>
        <v>-0.75672028952823855</v>
      </c>
      <c r="N322" s="13">
        <f t="shared" si="33"/>
        <v>7.0942402237275494E-3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5.9087611103094062</v>
      </c>
      <c r="H323" s="10">
        <f t="shared" si="34"/>
        <v>-0.66428154095264058</v>
      </c>
      <c r="I323">
        <f t="shared" si="31"/>
        <v>-5.3142523276211246</v>
      </c>
      <c r="K323">
        <f t="shared" si="29"/>
        <v>-0.74852513913983354</v>
      </c>
      <c r="M323">
        <f t="shared" si="32"/>
        <v>-0.74852513913983354</v>
      </c>
      <c r="N323" s="13">
        <f t="shared" si="33"/>
        <v>7.0969838355252205E-3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5.92232820811887</v>
      </c>
      <c r="H324" s="10">
        <f t="shared" si="34"/>
        <v>-0.65616302456801379</v>
      </c>
      <c r="I324">
        <f t="shared" si="31"/>
        <v>-5.2493041965441103</v>
      </c>
      <c r="K324">
        <f t="shared" si="29"/>
        <v>-0.74041899486641349</v>
      </c>
      <c r="M324">
        <f t="shared" si="32"/>
        <v>-0.74041899486641349</v>
      </c>
      <c r="N324" s="13">
        <f t="shared" si="33"/>
        <v>7.0990685309248137E-3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5.9358953059283461</v>
      </c>
      <c r="H325" s="10">
        <f t="shared" si="34"/>
        <v>-0.64813646669531833</v>
      </c>
      <c r="I325">
        <f t="shared" si="31"/>
        <v>-5.1850917335625466</v>
      </c>
      <c r="K325">
        <f t="shared" si="29"/>
        <v>-0.73240089348467952</v>
      </c>
      <c r="M325">
        <f t="shared" si="32"/>
        <v>-0.73240089348467952</v>
      </c>
      <c r="N325" s="13">
        <f t="shared" si="33"/>
        <v>7.1004936221396118E-3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5.9494624037378161</v>
      </c>
      <c r="H326" s="10">
        <f t="shared" si="34"/>
        <v>-0.6402009156024463</v>
      </c>
      <c r="I326">
        <f t="shared" si="31"/>
        <v>-5.1216073248195704</v>
      </c>
      <c r="K326">
        <f t="shared" si="29"/>
        <v>-0.72446988191291184</v>
      </c>
      <c r="M326">
        <f t="shared" si="32"/>
        <v>-0.72446988191291184</v>
      </c>
      <c r="N326" s="13">
        <f t="shared" si="33"/>
        <v>7.1012586830343765E-3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5.9630295015472869</v>
      </c>
      <c r="H327" s="10">
        <f t="shared" si="34"/>
        <v>-0.63235542860477301</v>
      </c>
      <c r="I327">
        <f t="shared" si="31"/>
        <v>-5.0588434288381841</v>
      </c>
      <c r="K327">
        <f t="shared" si="29"/>
        <v>-0.71662501711603088</v>
      </c>
      <c r="M327">
        <f t="shared" si="32"/>
        <v>-0.71662501711603088</v>
      </c>
      <c r="N327" s="13">
        <f t="shared" si="33"/>
        <v>7.1013635478567256E-3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5.9765965993567569</v>
      </c>
      <c r="H328" s="10">
        <f t="shared" si="34"/>
        <v>-0.62459907197983366</v>
      </c>
      <c r="I328">
        <f t="shared" si="31"/>
        <v>-4.9967925758386693</v>
      </c>
      <c r="K328">
        <f t="shared" si="29"/>
        <v>-0.70886536601116235</v>
      </c>
      <c r="M328">
        <f t="shared" si="32"/>
        <v>-0.70886536601116235</v>
      </c>
      <c r="N328" s="13">
        <f t="shared" si="33"/>
        <v>7.10080830977434E-3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5.9901636971662269</v>
      </c>
      <c r="H329" s="10">
        <f t="shared" si="34"/>
        <v>-0.61693092088287671</v>
      </c>
      <c r="I329">
        <f t="shared" si="31"/>
        <v>-4.9354473670630137</v>
      </c>
      <c r="K329">
        <f t="shared" si="29"/>
        <v>-0.70119000537362486</v>
      </c>
      <c r="M329">
        <f t="shared" si="32"/>
        <v>-0.70119000537362486</v>
      </c>
      <c r="N329" s="13">
        <f t="shared" si="33"/>
        <v>7.0995933192190353E-3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6.0037307949756977</v>
      </c>
      <c r="H330" s="10">
        <f t="shared" si="34"/>
        <v>-0.60935005926330288</v>
      </c>
      <c r="I330">
        <f t="shared" si="31"/>
        <v>-4.874800474106423</v>
      </c>
      <c r="K330">
        <f t="shared" si="29"/>
        <v>-0.69359802174340079</v>
      </c>
      <c r="M330">
        <f t="shared" si="32"/>
        <v>-0.69359802174340079</v>
      </c>
      <c r="N330" s="13">
        <f t="shared" si="33"/>
        <v>7.0977191820479858E-3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6.0172978927851668</v>
      </c>
      <c r="H331" s="10">
        <f t="shared" si="34"/>
        <v>-0.60185557978199489</v>
      </c>
      <c r="I331">
        <f t="shared" si="31"/>
        <v>-4.8148446382559591</v>
      </c>
      <c r="K331">
        <f t="shared" si="29"/>
        <v>-0.68608851133209092</v>
      </c>
      <c r="M331">
        <f t="shared" si="32"/>
        <v>-0.68608851133209092</v>
      </c>
      <c r="N331" s="13">
        <f t="shared" si="33"/>
        <v>7.0951867575231638E-3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6.0308649905946377</v>
      </c>
      <c r="H332" s="10">
        <f t="shared" si="34"/>
        <v>-0.59444658372952119</v>
      </c>
      <c r="I332">
        <f t="shared" si="31"/>
        <v>-4.7555726698361696</v>
      </c>
      <c r="K332">
        <f t="shared" si="29"/>
        <v>-0.67866057993036233</v>
      </c>
      <c r="M332">
        <f t="shared" si="32"/>
        <v>-0.67866057993036233</v>
      </c>
      <c r="N332" s="13">
        <f t="shared" si="33"/>
        <v>7.0919971561152848E-3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6.0444320884041076</v>
      </c>
      <c r="H333" s="10">
        <f t="shared" si="34"/>
        <v>-0.58712218094521496</v>
      </c>
      <c r="I333">
        <f t="shared" si="31"/>
        <v>-4.6969774475617196</v>
      </c>
      <c r="K333">
        <f t="shared" si="29"/>
        <v>-0.67131334281591992</v>
      </c>
      <c r="M333">
        <f t="shared" si="32"/>
        <v>-0.67131334281591992</v>
      </c>
      <c r="N333" s="13">
        <f t="shared" si="33"/>
        <v>7.0881517371392455E-3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6.0579991862135776</v>
      </c>
      <c r="H334" s="10">
        <f t="shared" si="34"/>
        <v>-0.57988148973711862</v>
      </c>
      <c r="I334">
        <f t="shared" si="31"/>
        <v>-4.6390519178969489</v>
      </c>
      <c r="K334">
        <f t="shared" si="29"/>
        <v>-0.6640459246619913</v>
      </c>
      <c r="M334">
        <f t="shared" si="32"/>
        <v>-0.6640459246619913</v>
      </c>
      <c r="N334" s="13">
        <f t="shared" si="33"/>
        <v>7.0836521062231294E-3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6.0715662840230467</v>
      </c>
      <c r="H335" s="10">
        <f t="shared" si="34"/>
        <v>-0.57272363680278715</v>
      </c>
      <c r="I335">
        <f t="shared" si="31"/>
        <v>-4.5817890944222972</v>
      </c>
      <c r="K335">
        <f t="shared" si="29"/>
        <v>-0.65685745944635332</v>
      </c>
      <c r="M335">
        <f t="shared" si="32"/>
        <v>-0.65685745944635332</v>
      </c>
      <c r="N335" s="13">
        <f t="shared" si="33"/>
        <v>7.0785001126190475E-3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6.0851333818325166</v>
      </c>
      <c r="H336" s="10">
        <f t="shared" si="34"/>
        <v>-0.56564775715094506</v>
      </c>
      <c r="I336">
        <f t="shared" si="31"/>
        <v>-4.5251820572075605</v>
      </c>
      <c r="K336">
        <f t="shared" si="29"/>
        <v>-0.64974709036090339</v>
      </c>
      <c r="M336">
        <f t="shared" si="32"/>
        <v>-0.64974709036090339</v>
      </c>
      <c r="N336" s="13">
        <f t="shared" si="33"/>
        <v>7.0726978463595998E-3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6.0987004796419875</v>
      </c>
      <c r="H337" s="10">
        <f t="shared" si="34"/>
        <v>-0.55865299402398594</v>
      </c>
      <c r="I337">
        <f t="shared" si="31"/>
        <v>-4.4692239521918875</v>
      </c>
      <c r="K337">
        <f t="shared" si="29"/>
        <v>-0.64271396972178696</v>
      </c>
      <c r="M337">
        <f t="shared" si="32"/>
        <v>-0.64271396972178696</v>
      </c>
      <c r="N337" s="13">
        <f t="shared" si="33"/>
        <v>7.0662476352662939E-3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6.1122675774514565</v>
      </c>
      <c r="H338" s="10">
        <f t="shared" si="34"/>
        <v>-0.55173849882131398</v>
      </c>
      <c r="I338">
        <f t="shared" si="31"/>
        <v>-4.4139079905705119</v>
      </c>
      <c r="K338">
        <f t="shared" si="29"/>
        <v>-0.63575725888009349</v>
      </c>
      <c r="M338">
        <f t="shared" si="32"/>
        <v>-0.63575725888009349</v>
      </c>
      <c r="N338" s="13">
        <f t="shared" si="33"/>
        <v>7.0591520418147626E-3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6.1258346752609274</v>
      </c>
      <c r="H339" s="10">
        <f t="shared" si="34"/>
        <v>-0.54490343102350869</v>
      </c>
      <c r="I339">
        <f t="shared" si="31"/>
        <v>-4.3592274481880695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-0.62887612813311811</v>
      </c>
      <c r="M339">
        <f t="shared" si="32"/>
        <v>-0.62887612813311811</v>
      </c>
      <c r="N339" s="13">
        <f t="shared" si="33"/>
        <v>7.051413859862206E-3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6.1394017730703974</v>
      </c>
      <c r="H340" s="10">
        <f t="shared" si="34"/>
        <v>-0.53814695811731805</v>
      </c>
      <c r="I340">
        <f t="shared" ref="I340:I403" si="38">H340*$E$6</f>
        <v>-4.3051756649385444</v>
      </c>
      <c r="K340">
        <f t="shared" si="36"/>
        <v>-0.62206975663621922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-0.62206975663621922</v>
      </c>
      <c r="N340" s="13">
        <f t="shared" ref="N340:N403" si="40">(M340-H340)^2*O340</f>
        <v>7.0430361112440798E-3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6.1529688708798673</v>
      </c>
      <c r="H341" s="10">
        <f t="shared" ref="H341:H404" si="41">-(-$B$4)*(1+D341+$E$5*D341^3)*EXP(-D341)</f>
        <v>-0.53146825552145804</v>
      </c>
      <c r="I341">
        <f t="shared" si="38"/>
        <v>-4.2517460441716644</v>
      </c>
      <c r="K341">
        <f t="shared" si="36"/>
        <v>-0.615337332315254</v>
      </c>
      <c r="M341">
        <f t="shared" si="39"/>
        <v>-0.615337332315254</v>
      </c>
      <c r="N341" s="13">
        <f t="shared" si="40"/>
        <v>7.0340220422436444E-3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6.1665359686893382</v>
      </c>
      <c r="H342" s="10">
        <f t="shared" si="41"/>
        <v>-0.52486650651322364</v>
      </c>
      <c r="I342">
        <f t="shared" si="38"/>
        <v>-4.1989320521057891</v>
      </c>
      <c r="K342">
        <f t="shared" si="36"/>
        <v>-0.60867805177961687</v>
      </c>
      <c r="M342">
        <f t="shared" si="39"/>
        <v>-0.60867805177961687</v>
      </c>
      <c r="N342" s="13">
        <f t="shared" si="40"/>
        <v>7.0243751199406809E-3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6.1801030664988081</v>
      </c>
      <c r="H343" s="10">
        <f t="shared" si="41"/>
        <v>-0.51834090215588935</v>
      </c>
      <c r="I343">
        <f t="shared" si="38"/>
        <v>-4.1467272172471148</v>
      </c>
      <c r="K343">
        <f t="shared" si="36"/>
        <v>-0.60209112023588074</v>
      </c>
      <c r="M343">
        <f t="shared" si="39"/>
        <v>-0.60209112023588074</v>
      </c>
      <c r="N343" s="13">
        <f t="shared" si="40"/>
        <v>7.0140990284461163E-3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6.1936701643082781</v>
      </c>
      <c r="H344" s="10">
        <f t="shared" si="41"/>
        <v>-0.51189064122690331</v>
      </c>
      <c r="I344">
        <f t="shared" si="38"/>
        <v>-4.0951251298152265</v>
      </c>
      <c r="K344">
        <f t="shared" si="36"/>
        <v>-0.59557575140204544</v>
      </c>
      <c r="M344">
        <f t="shared" si="39"/>
        <v>-0.59557575140204544</v>
      </c>
      <c r="N344" s="13">
        <f t="shared" si="40"/>
        <v>7.003197665025677E-3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6.207237262117749</v>
      </c>
      <c r="H345" s="10">
        <f t="shared" si="41"/>
        <v>-0.50551493014685456</v>
      </c>
      <c r="I345">
        <f t="shared" si="38"/>
        <v>-4.0441194411748365</v>
      </c>
      <c r="K345">
        <f t="shared" si="36"/>
        <v>-0.58913116742240113</v>
      </c>
      <c r="M345">
        <f t="shared" si="39"/>
        <v>-0.58913116742240113</v>
      </c>
      <c r="N345" s="13">
        <f t="shared" si="40"/>
        <v>6.991675136120503E-3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6.220804359927218</v>
      </c>
      <c r="H346" s="10">
        <f t="shared" si="41"/>
        <v>-0.49921298290921429</v>
      </c>
      <c r="I346">
        <f t="shared" si="38"/>
        <v>-3.9937038632737143</v>
      </c>
      <c r="K346">
        <f t="shared" si="36"/>
        <v>-0.582756598783017</v>
      </c>
      <c r="M346">
        <f t="shared" si="39"/>
        <v>-0.582756598783017</v>
      </c>
      <c r="N346" s="13">
        <f t="shared" si="40"/>
        <v>6.9795357532695008E-3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6.2343714577366889</v>
      </c>
      <c r="H347" s="10">
        <f t="shared" si="41"/>
        <v>-0.49298402101083383</v>
      </c>
      <c r="I347">
        <f t="shared" si="38"/>
        <v>-3.9438721680866706</v>
      </c>
      <c r="K347">
        <f t="shared" si="36"/>
        <v>-0.57645128422784098</v>
      </c>
      <c r="M347">
        <f t="shared" si="39"/>
        <v>-0.57645128422784098</v>
      </c>
      <c r="N347" s="13">
        <f t="shared" si="40"/>
        <v>6.9667840289371541E-3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6.2479385555461571</v>
      </c>
      <c r="H348" s="10">
        <f t="shared" si="41"/>
        <v>-0.48682727338319787</v>
      </c>
      <c r="I348">
        <f t="shared" si="38"/>
        <v>-3.8946181870655829</v>
      </c>
      <c r="K348">
        <f t="shared" si="36"/>
        <v>-0.57021447067544484</v>
      </c>
      <c r="M348">
        <f t="shared" si="39"/>
        <v>-0.57021447067544484</v>
      </c>
      <c r="N348" s="13">
        <f t="shared" si="40"/>
        <v>6.9534246722561211E-3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6.2615056533556288</v>
      </c>
      <c r="H349" s="10">
        <f t="shared" si="41"/>
        <v>-0.48074197632441551</v>
      </c>
      <c r="I349">
        <f t="shared" si="38"/>
        <v>-3.8459358105953241</v>
      </c>
      <c r="K349">
        <f t="shared" si="36"/>
        <v>-0.56404541313638201</v>
      </c>
      <c r="M349">
        <f t="shared" si="39"/>
        <v>-0.56404541313638201</v>
      </c>
      <c r="N349" s="13">
        <f t="shared" si="40"/>
        <v>6.9394625846852954E-3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6.2750727511650979</v>
      </c>
      <c r="H350" s="10">
        <f t="shared" si="41"/>
        <v>-0.47472737343194871</v>
      </c>
      <c r="I350">
        <f t="shared" si="38"/>
        <v>-3.7978189874555897</v>
      </c>
      <c r="K350">
        <f t="shared" si="36"/>
        <v>-0.55794337463119936</v>
      </c>
      <c r="M350">
        <f t="shared" si="39"/>
        <v>-0.55794337463119936</v>
      </c>
      <c r="N350" s="13">
        <f t="shared" si="40"/>
        <v>6.9249028555936863E-3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6.2886398489745678</v>
      </c>
      <c r="H351" s="10">
        <f t="shared" si="41"/>
        <v>-0.46878271553606032</v>
      </c>
      <c r="I351">
        <f t="shared" si="38"/>
        <v>-3.7502617242884826</v>
      </c>
      <c r="K351">
        <f t="shared" si="36"/>
        <v>-0.55190762610906985</v>
      </c>
      <c r="M351">
        <f t="shared" si="39"/>
        <v>-0.55190762610906985</v>
      </c>
      <c r="N351" s="13">
        <f t="shared" si="40"/>
        <v>6.9097507577708306E-3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6.3022069467840387</v>
      </c>
      <c r="H352" s="10">
        <f t="shared" si="41"/>
        <v>-0.4629072606339808</v>
      </c>
      <c r="I352">
        <f t="shared" si="38"/>
        <v>-3.7032580850718464</v>
      </c>
      <c r="K352">
        <f t="shared" si="36"/>
        <v>-0.54593744636707586</v>
      </c>
      <c r="M352">
        <f t="shared" si="39"/>
        <v>-0.54593744636707586</v>
      </c>
      <c r="N352" s="13">
        <f t="shared" si="40"/>
        <v>6.8940117428722631E-3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6.3157740445935087</v>
      </c>
      <c r="H353" s="10">
        <f t="shared" si="41"/>
        <v>-0.45710027382477453</v>
      </c>
      <c r="I353">
        <f t="shared" si="38"/>
        <v>-3.6568021905981962</v>
      </c>
      <c r="K353">
        <f t="shared" si="36"/>
        <v>-0.54003212197013239</v>
      </c>
      <c r="M353">
        <f t="shared" si="39"/>
        <v>-0.54003212197013239</v>
      </c>
      <c r="N353" s="13">
        <f t="shared" si="40"/>
        <v>6.8776914368046975E-3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6.3293411424029786</v>
      </c>
      <c r="H354" s="10">
        <f t="shared" si="41"/>
        <v>-0.45136102724490856</v>
      </c>
      <c r="I354">
        <f t="shared" si="38"/>
        <v>-3.6108882179592685</v>
      </c>
      <c r="K354">
        <f t="shared" si="36"/>
        <v>-0.5341909471715508</v>
      </c>
      <c r="M354">
        <f t="shared" si="39"/>
        <v>-0.5341909471715508</v>
      </c>
      <c r="N354" s="13">
        <f t="shared" si="40"/>
        <v>6.8607956350539645E-3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6.3429082402124495</v>
      </c>
      <c r="H355" s="10">
        <f t="shared" si="41"/>
        <v>-0.44568880000450134</v>
      </c>
      <c r="I355">
        <f t="shared" si="38"/>
        <v>-3.5655104000360107</v>
      </c>
      <c r="K355">
        <f t="shared" si="36"/>
        <v>-0.5284132238342516</v>
      </c>
      <c r="M355">
        <f t="shared" si="39"/>
        <v>-0.5284132238342516</v>
      </c>
      <c r="N355" s="13">
        <f t="shared" si="40"/>
        <v>6.8433302979641524E-3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6.3564753380219186</v>
      </c>
      <c r="H356" s="10">
        <f t="shared" si="41"/>
        <v>-0.4400828781242544</v>
      </c>
      <c r="I356">
        <f t="shared" si="38"/>
        <v>-3.5206630249940352</v>
      </c>
      <c r="K356">
        <f t="shared" si="36"/>
        <v>-0.5226982613526252</v>
      </c>
      <c r="M356">
        <f t="shared" si="39"/>
        <v>-0.5226982613526252</v>
      </c>
      <c r="N356" s="13">
        <f t="shared" si="40"/>
        <v>6.8253015459705723E-3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6.3700424358313885</v>
      </c>
      <c r="H357" s="10">
        <f t="shared" si="41"/>
        <v>-0.43454255447304652</v>
      </c>
      <c r="I357">
        <f t="shared" si="38"/>
        <v>-3.4763404357843721</v>
      </c>
      <c r="K357">
        <f t="shared" si="36"/>
        <v>-0.5170453765750318</v>
      </c>
      <c r="M357">
        <f t="shared" si="39"/>
        <v>-0.5170453765750318</v>
      </c>
      <c r="N357" s="13">
        <f t="shared" si="40"/>
        <v>6.8067156547918315E-3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6.3836095336408585</v>
      </c>
      <c r="H358" s="10">
        <f t="shared" si="41"/>
        <v>-0.42906712870619212</v>
      </c>
      <c r="I358">
        <f t="shared" si="38"/>
        <v>-3.432537029649537</v>
      </c>
      <c r="K358">
        <f t="shared" si="36"/>
        <v>-0.51145389372696071</v>
      </c>
      <c r="M358">
        <f t="shared" si="39"/>
        <v>-0.51145389372696071</v>
      </c>
      <c r="N358" s="13">
        <f t="shared" si="40"/>
        <v>6.7875790505873375E-3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6.3971766314503293</v>
      </c>
      <c r="H359" s="10">
        <f t="shared" si="41"/>
        <v>-0.42365590720434548</v>
      </c>
      <c r="I359">
        <f t="shared" si="38"/>
        <v>-3.3892472576347639</v>
      </c>
      <c r="K359">
        <f t="shared" si="36"/>
        <v>-0.50592314433482932</v>
      </c>
      <c r="M359">
        <f t="shared" si="39"/>
        <v>-0.50592314433482932</v>
      </c>
      <c r="N359" s="13">
        <f t="shared" si="40"/>
        <v>6.7678983050832586E-3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6.4107437292597993</v>
      </c>
      <c r="H360" s="10">
        <f t="shared" si="41"/>
        <v>-0.41830820301304622</v>
      </c>
      <c r="I360">
        <f t="shared" si="38"/>
        <v>-3.3464656241043698</v>
      </c>
      <c r="K360">
        <f t="shared" si="36"/>
        <v>-0.50045246715043401</v>
      </c>
      <c r="M360">
        <f t="shared" si="39"/>
        <v>-0.50045246715043401</v>
      </c>
      <c r="N360" s="13">
        <f t="shared" si="40"/>
        <v>6.7476801306729341E-3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6.4243108270692693</v>
      </c>
      <c r="H361" s="10">
        <f t="shared" si="41"/>
        <v>-0.41302333578289818</v>
      </c>
      <c r="I361">
        <f t="shared" si="38"/>
        <v>-3.3041866862631855</v>
      </c>
      <c r="K361">
        <f t="shared" si="36"/>
        <v>-0.4950412080760474</v>
      </c>
      <c r="M361">
        <f t="shared" si="39"/>
        <v>-0.4950412080760474</v>
      </c>
      <c r="N361" s="13">
        <f t="shared" si="40"/>
        <v>6.7269313754953347E-3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6.4378779248787401</v>
      </c>
      <c r="H362" s="10">
        <f t="shared" si="41"/>
        <v>-0.40780063171036768</v>
      </c>
      <c r="I362">
        <f t="shared" si="38"/>
        <v>-3.2624050536829414</v>
      </c>
      <c r="K362">
        <f t="shared" si="36"/>
        <v>-0.48968872009016323</v>
      </c>
      <c r="M362">
        <f t="shared" si="39"/>
        <v>-0.48968872009016323</v>
      </c>
      <c r="N362" s="13">
        <f t="shared" si="40"/>
        <v>6.7056590184972073E-3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6.4514450226882083</v>
      </c>
      <c r="H363" s="10">
        <f t="shared" si="41"/>
        <v>-0.4026394234791984</v>
      </c>
      <c r="I363">
        <f t="shared" si="38"/>
        <v>-3.2211153878335872</v>
      </c>
      <c r="K363">
        <f t="shared" si="36"/>
        <v>-0.48439436317389123</v>
      </c>
      <c r="M363">
        <f t="shared" si="39"/>
        <v>-0.48439436317389123</v>
      </c>
      <c r="N363" s="13">
        <f t="shared" si="40"/>
        <v>6.6838701644828611E-3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6.46501212049768</v>
      </c>
      <c r="H364" s="10">
        <f t="shared" si="41"/>
        <v>-0.39753905020242852</v>
      </c>
      <c r="I364">
        <f t="shared" si="38"/>
        <v>-3.1803124016194282</v>
      </c>
      <c r="K364">
        <f t="shared" si="36"/>
        <v>-0.47915750423799069</v>
      </c>
      <c r="M364">
        <f t="shared" si="39"/>
        <v>-0.47915750423799069</v>
      </c>
      <c r="N364" s="13">
        <f t="shared" si="40"/>
        <v>6.6615720391551749E-3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6.4785792183071491</v>
      </c>
      <c r="H365" s="10">
        <f t="shared" si="41"/>
        <v>-0.39249885736500584</v>
      </c>
      <c r="I365">
        <f t="shared" si="38"/>
        <v>-3.1399908589200467</v>
      </c>
      <c r="K365">
        <f t="shared" si="36"/>
        <v>-0.47397751705055879</v>
      </c>
      <c r="M365">
        <f t="shared" si="39"/>
        <v>-0.47397751705055879</v>
      </c>
      <c r="N365" s="13">
        <f t="shared" si="40"/>
        <v>6.638771984154153E-3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6.4921463161166191</v>
      </c>
      <c r="H366" s="10">
        <f t="shared" si="41"/>
        <v>-0.38751819676698807</v>
      </c>
      <c r="I366">
        <f t="shared" si="38"/>
        <v>-3.1001455741359045</v>
      </c>
      <c r="K366">
        <f t="shared" si="36"/>
        <v>-0.46885378216535245</v>
      </c>
      <c r="M366">
        <f t="shared" si="39"/>
        <v>-0.46885378216535245</v>
      </c>
      <c r="N366" s="13">
        <f t="shared" si="40"/>
        <v>6.6154774520946254E-3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6.505713413926089</v>
      </c>
      <c r="H367" s="10">
        <f t="shared" si="41"/>
        <v>-0.38259642646732456</v>
      </c>
      <c r="I367">
        <f t="shared" si="38"/>
        <v>-3.0607714117385965</v>
      </c>
      <c r="K367">
        <f t="shared" si="36"/>
        <v>-0.46378568685075894</v>
      </c>
      <c r="M367">
        <f t="shared" si="39"/>
        <v>-0.46378568685075894</v>
      </c>
      <c r="N367" s="13">
        <f t="shared" si="40"/>
        <v>6.5916960016091071E-3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6.519280511735559</v>
      </c>
      <c r="H368" s="10">
        <f t="shared" si="41"/>
        <v>-0.37773291072820497</v>
      </c>
      <c r="I368">
        <f t="shared" si="38"/>
        <v>-3.0218632858256398</v>
      </c>
      <c r="K368">
        <f t="shared" si="36"/>
        <v>-0.45877262501940358</v>
      </c>
      <c r="M368">
        <f t="shared" si="39"/>
        <v>-0.45877262501940358</v>
      </c>
      <c r="N368" s="13">
        <f t="shared" si="40"/>
        <v>6.5674352923990997E-3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6.5328476095450299</v>
      </c>
      <c r="H369" s="10">
        <f t="shared" si="41"/>
        <v>-0.37292701995997274</v>
      </c>
      <c r="I369">
        <f t="shared" si="38"/>
        <v>-2.9834161596797819</v>
      </c>
      <c r="K369">
        <f t="shared" si="36"/>
        <v>-0.4538139971583961</v>
      </c>
      <c r="M369">
        <f t="shared" si="39"/>
        <v>-0.4538139971583961</v>
      </c>
      <c r="N369" s="13">
        <f t="shared" si="40"/>
        <v>6.5427030802982606E-3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6.5464147073544998</v>
      </c>
      <c r="H370" s="10">
        <f t="shared" si="41"/>
        <v>-0.36817813066659005</v>
      </c>
      <c r="I370">
        <f t="shared" si="38"/>
        <v>-2.9454250453327204</v>
      </c>
      <c r="K370">
        <f t="shared" si="36"/>
        <v>-0.44890921026021646</v>
      </c>
      <c r="M370">
        <f t="shared" si="39"/>
        <v>-0.44890921026021646</v>
      </c>
      <c r="N370" s="13">
        <f t="shared" si="40"/>
        <v>6.5175072123524426E-3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6.5599818051639698</v>
      </c>
      <c r="H371" s="10">
        <f t="shared" si="41"/>
        <v>-0.36348562539164925</v>
      </c>
      <c r="I371">
        <f t="shared" si="38"/>
        <v>-2.907885003133194</v>
      </c>
      <c r="K371">
        <f t="shared" si="36"/>
        <v>-0.444057677754229</v>
      </c>
      <c r="M371">
        <f t="shared" si="39"/>
        <v>-0.444057677754229</v>
      </c>
      <c r="N371" s="13">
        <f t="shared" si="40"/>
        <v>6.4918556219182933E-3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6.5735489029734406</v>
      </c>
      <c r="H372" s="10">
        <f t="shared" si="41"/>
        <v>-0.35884889266491998</v>
      </c>
      <c r="I372">
        <f t="shared" si="38"/>
        <v>-2.8707911413193599</v>
      </c>
      <c r="K372">
        <f t="shared" si="36"/>
        <v>-0.43925881943883394</v>
      </c>
      <c r="M372">
        <f t="shared" si="39"/>
        <v>-0.43925881943883394</v>
      </c>
      <c r="N372" s="13">
        <f t="shared" si="40"/>
        <v>6.465756323786204E-3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6.5871160007829097</v>
      </c>
      <c r="H373" s="10">
        <f t="shared" si="41"/>
        <v>-0.35426732694942847</v>
      </c>
      <c r="I373">
        <f t="shared" si="38"/>
        <v>-2.8341386155954278</v>
      </c>
      <c r="K373">
        <f t="shared" si="36"/>
        <v>-0.43451206141424692</v>
      </c>
      <c r="M373">
        <f t="shared" si="39"/>
        <v>-0.43451206141424692</v>
      </c>
      <c r="N373" s="13">
        <f t="shared" si="40"/>
        <v>6.4392174093292212E-3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6.6006830985923806</v>
      </c>
      <c r="H374" s="10">
        <f t="shared" si="41"/>
        <v>-0.34974032858905407</v>
      </c>
      <c r="I374">
        <f t="shared" si="38"/>
        <v>-2.7979226287124326</v>
      </c>
      <c r="K374">
        <f t="shared" si="36"/>
        <v>-0.42981683601590182</v>
      </c>
      <c r="M374">
        <f t="shared" si="39"/>
        <v>-0.42981683601590182</v>
      </c>
      <c r="N374" s="13">
        <f t="shared" si="40"/>
        <v>6.4122470416820019E-3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6.6142501964018505</v>
      </c>
      <c r="H375" s="10">
        <f t="shared" si="41"/>
        <v>-0.3452673037566435</v>
      </c>
      <c r="I375">
        <f t="shared" si="38"/>
        <v>-2.762138430053148</v>
      </c>
      <c r="K375">
        <f t="shared" si="36"/>
        <v>-0.42517258174848421</v>
      </c>
      <c r="M375">
        <f t="shared" si="39"/>
        <v>-0.42517258174848421</v>
      </c>
      <c r="N375" s="13">
        <f t="shared" si="40"/>
        <v>6.3848534509533443E-3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6.6278172942113205</v>
      </c>
      <c r="H376" s="10">
        <f t="shared" si="41"/>
        <v>-0.34084766440262709</v>
      </c>
      <c r="I376">
        <f t="shared" si="38"/>
        <v>-2.7267813152210167</v>
      </c>
      <c r="K376">
        <f t="shared" si="36"/>
        <v>-0.42057874322058081</v>
      </c>
      <c r="M376">
        <f t="shared" si="39"/>
        <v>-0.42057874322058081</v>
      </c>
      <c r="N376" s="13">
        <f t="shared" si="40"/>
        <v>6.3570449294747472E-3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6.6413843920207896</v>
      </c>
      <c r="H377" s="10">
        <f t="shared" si="41"/>
        <v>-0.33648082820413738</v>
      </c>
      <c r="I377">
        <f t="shared" si="38"/>
        <v>-2.6918466256330991</v>
      </c>
      <c r="K377">
        <f t="shared" si="36"/>
        <v>-0.41603477107994929</v>
      </c>
      <c r="M377">
        <f t="shared" si="39"/>
        <v>-0.41603477107994929</v>
      </c>
      <c r="N377" s="13">
        <f t="shared" si="40"/>
        <v>6.3288298270879452E-3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6.6549514898302595</v>
      </c>
      <c r="H378" s="10">
        <f t="shared" si="41"/>
        <v>-0.33216621851461492</v>
      </c>
      <c r="I378">
        <f t="shared" si="38"/>
        <v>-2.6573297481169194</v>
      </c>
      <c r="K378">
        <f t="shared" si="36"/>
        <v>-0.41154012194940387</v>
      </c>
      <c r="M378">
        <f t="shared" si="39"/>
        <v>-0.41154012194940387</v>
      </c>
      <c r="N378" s="13">
        <f t="shared" si="40"/>
        <v>6.300216546475201E-3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6.6685185876397304</v>
      </c>
      <c r="H379" s="10">
        <f t="shared" si="41"/>
        <v>-0.32790326431390054</v>
      </c>
      <c r="I379">
        <f t="shared" si="38"/>
        <v>-2.6232261145112044</v>
      </c>
      <c r="K379">
        <f t="shared" si="36"/>
        <v>-0.4070942583633122</v>
      </c>
      <c r="M379">
        <f t="shared" si="39"/>
        <v>-0.4070942583633122</v>
      </c>
      <c r="N379" s="13">
        <f t="shared" si="40"/>
        <v>6.2712135385339521E-3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6.6820856854492003</v>
      </c>
      <c r="H380" s="10">
        <f t="shared" si="41"/>
        <v>-0.32369140015880171</v>
      </c>
      <c r="I380">
        <f t="shared" si="38"/>
        <v>-2.5895312012704137</v>
      </c>
      <c r="K380">
        <f t="shared" si="36"/>
        <v>-0.40269664870470312</v>
      </c>
      <c r="M380">
        <f t="shared" si="39"/>
        <v>-0.40269664870470312</v>
      </c>
      <c r="N380" s="13">
        <f t="shared" si="40"/>
        <v>6.2418292977996564E-3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6.6956527832586703</v>
      </c>
      <c r="H381" s="10">
        <f t="shared" si="41"/>
        <v>-0.31953006613413126</v>
      </c>
      <c r="I381">
        <f t="shared" si="38"/>
        <v>-2.5562405290730501</v>
      </c>
      <c r="K381">
        <f t="shared" si="36"/>
        <v>-0.39834676714297607</v>
      </c>
      <c r="M381">
        <f t="shared" si="39"/>
        <v>-0.39834676714297607</v>
      </c>
      <c r="N381" s="13">
        <f t="shared" si="40"/>
        <v>6.2120723579176373E-3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6.7092198810681403</v>
      </c>
      <c r="H382" s="10">
        <f t="shared" si="41"/>
        <v>-0.31541870780420467</v>
      </c>
      <c r="I382">
        <f t="shared" si="38"/>
        <v>-2.5233496624336373</v>
      </c>
      <c r="K382">
        <f t="shared" si="36"/>
        <v>-0.39404409357221781</v>
      </c>
      <c r="M382">
        <f t="shared" si="39"/>
        <v>-0.39404409357221781</v>
      </c>
      <c r="N382" s="13">
        <f t="shared" si="40"/>
        <v>6.1819512871688839E-3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6.7227869788776102</v>
      </c>
      <c r="H383" s="10">
        <f t="shared" si="41"/>
        <v>-0.31135677616479585</v>
      </c>
      <c r="I383">
        <f t="shared" si="38"/>
        <v>-2.4908542093183668</v>
      </c>
      <c r="K383">
        <f t="shared" si="36"/>
        <v>-0.38978811355011428</v>
      </c>
      <c r="M383">
        <f t="shared" si="39"/>
        <v>-0.38978811355011428</v>
      </c>
      <c r="N383" s="13">
        <f t="shared" si="40"/>
        <v>6.151474684049649E-3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6.7363540766870811</v>
      </c>
      <c r="H384" s="10">
        <f t="shared" si="41"/>
        <v>-0.30734372759554124</v>
      </c>
      <c r="I384">
        <f t="shared" si="38"/>
        <v>-2.4587498207643299</v>
      </c>
      <c r="K384">
        <f t="shared" si="36"/>
        <v>-0.38557831823745886</v>
      </c>
      <c r="M384">
        <f t="shared" si="39"/>
        <v>-0.38557831823745886</v>
      </c>
      <c r="N384" s="13">
        <f t="shared" si="40"/>
        <v>6.1206511729084241E-3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6.749921174496551</v>
      </c>
      <c r="H385" s="10">
        <f t="shared" si="41"/>
        <v>-0.30337902381278437</v>
      </c>
      <c r="I385">
        <f t="shared" si="38"/>
        <v>-2.4270321905022749</v>
      </c>
      <c r="K385">
        <f t="shared" si="36"/>
        <v>-0.38141420433825385</v>
      </c>
      <c r="M385">
        <f t="shared" si="39"/>
        <v>-0.38141420433825385</v>
      </c>
      <c r="N385" s="13">
        <f t="shared" si="40"/>
        <v>6.0894893996426116E-3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6.763488272306021</v>
      </c>
      <c r="H386" s="10">
        <f t="shared" si="41"/>
        <v>-0.29946213182285875</v>
      </c>
      <c r="I386">
        <f t="shared" si="38"/>
        <v>-2.39569705458287</v>
      </c>
      <c r="K386">
        <f t="shared" si="36"/>
        <v>-0.37729527404039598</v>
      </c>
      <c r="M386">
        <f t="shared" si="39"/>
        <v>-0.37729527404039598</v>
      </c>
      <c r="N386" s="13">
        <f t="shared" si="40"/>
        <v>6.0579980274553767E-3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6.777055370115491</v>
      </c>
      <c r="H387" s="10">
        <f t="shared" si="41"/>
        <v>-0.2955925238757976</v>
      </c>
      <c r="I387">
        <f t="shared" si="38"/>
        <v>-2.3647401910063808</v>
      </c>
      <c r="K387">
        <f t="shared" si="36"/>
        <v>-0.37322103495694953</v>
      </c>
      <c r="M387">
        <f t="shared" si="39"/>
        <v>-0.37322103495694953</v>
      </c>
      <c r="N387" s="13">
        <f t="shared" si="40"/>
        <v>6.0261857326765278E-3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6.7906224679249609</v>
      </c>
      <c r="H388" s="10">
        <f t="shared" si="41"/>
        <v>-0.29176967741946869</v>
      </c>
      <c r="I388">
        <f t="shared" si="38"/>
        <v>-2.3341574193557495</v>
      </c>
      <c r="K388">
        <f t="shared" si="36"/>
        <v>-0.36919100006799888</v>
      </c>
      <c r="M388">
        <f t="shared" si="39"/>
        <v>-0.36919100006799888</v>
      </c>
      <c r="N388" s="13">
        <f t="shared" si="40"/>
        <v>5.9940612006478136E-3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6.8041895657344318</v>
      </c>
      <c r="H389" s="10">
        <f t="shared" si="41"/>
        <v>-0.28799307505412436</v>
      </c>
      <c r="I389">
        <f t="shared" si="38"/>
        <v>-2.3039446004329949</v>
      </c>
      <c r="K389">
        <f t="shared" si="36"/>
        <v>-0.36520468766307684</v>
      </c>
      <c r="M389">
        <f t="shared" si="39"/>
        <v>-0.36520468766307684</v>
      </c>
      <c r="N389" s="13">
        <f t="shared" si="40"/>
        <v>5.9616331216749505E-3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6.8177566635439</v>
      </c>
      <c r="H390" s="10">
        <f t="shared" si="41"/>
        <v>-0.28426220448736433</v>
      </c>
      <c r="I390">
        <f t="shared" si="38"/>
        <v>-2.2740976358989147</v>
      </c>
      <c r="K390">
        <f t="shared" si="36"/>
        <v>-0.36126162128416739</v>
      </c>
      <c r="M390">
        <f t="shared" si="39"/>
        <v>-0.36126162128416739</v>
      </c>
      <c r="N390" s="13">
        <f t="shared" si="40"/>
        <v>5.9289101870477964E-3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6.8313237613533717</v>
      </c>
      <c r="H391" s="10">
        <f t="shared" si="41"/>
        <v>-0.28057655848950114</v>
      </c>
      <c r="I391">
        <f t="shared" si="38"/>
        <v>-2.2446124679160091</v>
      </c>
      <c r="K391">
        <f t="shared" si="36"/>
        <v>-0.35736132966927231</v>
      </c>
      <c r="M391">
        <f t="shared" si="39"/>
        <v>-0.35736132966927231</v>
      </c>
      <c r="N391" s="13">
        <f t="shared" si="40"/>
        <v>5.8959010851298175E-3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6.8448908591628408</v>
      </c>
      <c r="H392" s="10">
        <f t="shared" si="41"/>
        <v>-0.27693563484932754</v>
      </c>
      <c r="I392">
        <f t="shared" si="38"/>
        <v>-2.2154850787946203</v>
      </c>
      <c r="K392">
        <f t="shared" si="36"/>
        <v>-0.35350334669655087</v>
      </c>
      <c r="M392">
        <f t="shared" si="39"/>
        <v>-0.35350334669655087</v>
      </c>
      <c r="N392" s="13">
        <f t="shared" si="40"/>
        <v>5.8626144975194236E-3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6.8584579569723108</v>
      </c>
      <c r="H393" s="10">
        <f t="shared" si="41"/>
        <v>-0.27333893633027467</v>
      </c>
      <c r="I393">
        <f t="shared" si="38"/>
        <v>-2.1867114906421974</v>
      </c>
      <c r="K393">
        <f t="shared" si="36"/>
        <v>-0.34968721132901043</v>
      </c>
      <c r="M393">
        <f t="shared" si="39"/>
        <v>-0.34968721132901043</v>
      </c>
      <c r="N393" s="13">
        <f t="shared" si="40"/>
        <v>5.8290590952825789E-3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6.8720250547817816</v>
      </c>
      <c r="H394" s="10">
        <f t="shared" si="41"/>
        <v>-0.26978597062696058</v>
      </c>
      <c r="I394">
        <f t="shared" si="38"/>
        <v>-2.1582877650156846</v>
      </c>
      <c r="K394">
        <f t="shared" si="36"/>
        <v>-0.34591246755976107</v>
      </c>
      <c r="M394">
        <f t="shared" si="39"/>
        <v>-0.34591246755976107</v>
      </c>
      <c r="N394" s="13">
        <f t="shared" si="40"/>
        <v>5.7952435352596823E-3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6.8855921525912516</v>
      </c>
      <c r="H395" s="10">
        <f t="shared" si="41"/>
        <v>-0.26627625032211871</v>
      </c>
      <c r="I395">
        <f t="shared" si="38"/>
        <v>-2.1302100025769497</v>
      </c>
      <c r="K395">
        <f t="shared" si="36"/>
        <v>-0.34217866435781957</v>
      </c>
      <c r="M395">
        <f t="shared" si="39"/>
        <v>-0.34217866435781957</v>
      </c>
      <c r="N395" s="13">
        <f t="shared" si="40"/>
        <v>5.761176456446959E-3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6.8991592504007215</v>
      </c>
      <c r="H396" s="10">
        <f t="shared" si="41"/>
        <v>-0.26280929284390681</v>
      </c>
      <c r="I396">
        <f t="shared" si="38"/>
        <v>-2.1024743427512544</v>
      </c>
      <c r="K396">
        <f t="shared" si="36"/>
        <v>-0.3384853556144608</v>
      </c>
      <c r="M396">
        <f t="shared" si="39"/>
        <v>-0.3384853556144608</v>
      </c>
      <c r="N396" s="13">
        <f t="shared" si="40"/>
        <v>5.7268664764528292E-3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6.9127263482101924</v>
      </c>
      <c r="H397" s="10">
        <f t="shared" si="41"/>
        <v>-0.25938462042358351</v>
      </c>
      <c r="I397">
        <f t="shared" si="38"/>
        <v>-2.0750769633886681</v>
      </c>
      <c r="K397">
        <f t="shared" si="36"/>
        <v>-0.33483210009011566</v>
      </c>
      <c r="M397">
        <f t="shared" si="39"/>
        <v>-0.33483210009011566</v>
      </c>
      <c r="N397" s="13">
        <f t="shared" si="40"/>
        <v>5.6923221880317816E-3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6.9262934460196615</v>
      </c>
      <c r="H398" s="10">
        <f t="shared" si="41"/>
        <v>-0.25600176005355607</v>
      </c>
      <c r="I398">
        <f t="shared" si="38"/>
        <v>-2.0480140804284486</v>
      </c>
      <c r="K398">
        <f t="shared" si="36"/>
        <v>-0.33121846136180849</v>
      </c>
      <c r="M398">
        <f t="shared" si="39"/>
        <v>-0.33121846136180849</v>
      </c>
      <c r="N398" s="13">
        <f t="shared" si="40"/>
        <v>5.6575521556948612E-3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6.9398605438291323</v>
      </c>
      <c r="H399" s="10">
        <f t="shared" si="41"/>
        <v>-0.25266024344578597</v>
      </c>
      <c r="I399">
        <f t="shared" si="38"/>
        <v>-2.0212819475662878</v>
      </c>
      <c r="K399">
        <f t="shared" si="36"/>
        <v>-0.32764400777112679</v>
      </c>
      <c r="M399">
        <f t="shared" si="39"/>
        <v>-0.32764400777112679</v>
      </c>
      <c r="N399" s="13">
        <f t="shared" si="40"/>
        <v>5.6225649123982542E-3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6.9534276416386014</v>
      </c>
      <c r="H400" s="10">
        <f t="shared" si="41"/>
        <v>-0.24935960699055432</v>
      </c>
      <c r="I400">
        <f t="shared" si="38"/>
        <v>-1.9948768559244345</v>
      </c>
      <c r="K400">
        <f t="shared" si="36"/>
        <v>-0.32410831237273002</v>
      </c>
      <c r="M400">
        <f t="shared" si="39"/>
        <v>-0.32410831237273002</v>
      </c>
      <c r="N400" s="13">
        <f t="shared" si="40"/>
        <v>5.5873689563113033E-3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6.9669947394480722</v>
      </c>
      <c r="H401" s="10">
        <f t="shared" si="41"/>
        <v>-0.2460993917155766</v>
      </c>
      <c r="I401">
        <f t="shared" si="38"/>
        <v>-1.9687951337246128</v>
      </c>
      <c r="K401">
        <f t="shared" si="36"/>
        <v>-0.32061095288337615</v>
      </c>
      <c r="M401">
        <f t="shared" si="39"/>
        <v>-0.32061095288337615</v>
      </c>
      <c r="N401" s="13">
        <f t="shared" si="40"/>
        <v>5.5519727476627343E-3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6.9805618372575422</v>
      </c>
      <c r="H402" s="10">
        <f t="shared" si="41"/>
        <v>-0.24287914324546755</v>
      </c>
      <c r="I402">
        <f t="shared" si="38"/>
        <v>-1.9430331459637404</v>
      </c>
      <c r="K402">
        <f t="shared" si="36"/>
        <v>-0.31715151163148142</v>
      </c>
      <c r="M402">
        <f t="shared" si="39"/>
        <v>-0.31715151163148142</v>
      </c>
      <c r="N402" s="13">
        <f t="shared" si="40"/>
        <v>5.5163847056677517E-3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6.9941289350670122</v>
      </c>
      <c r="H403" s="10">
        <f t="shared" si="41"/>
        <v>-0.23969841176154538</v>
      </c>
      <c r="I403">
        <f t="shared" si="38"/>
        <v>-1.9175872940923631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-0.31372957550719005</v>
      </c>
      <c r="M403">
        <f t="shared" si="39"/>
        <v>-0.31372957550719005</v>
      </c>
      <c r="N403" s="13">
        <f t="shared" si="40"/>
        <v>5.4806132055344537E-3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7.007696032876483</v>
      </c>
      <c r="H404" s="10">
        <f t="shared" si="41"/>
        <v>-0.23655675196197729</v>
      </c>
      <c r="I404">
        <f t="shared" ref="I404:I467" si="45">H404*$E$6</f>
        <v>-1.8924540156958183</v>
      </c>
      <c r="K404">
        <f t="shared" si="43"/>
        <v>-0.31034473591296452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-0.31034473591296452</v>
      </c>
      <c r="N404" s="13">
        <f t="shared" ref="N404:N467" si="47">(M404-H404)^2*O404</f>
        <v>5.4446665755511501E-3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7.021263130685953</v>
      </c>
      <c r="H405" s="10">
        <f t="shared" ref="H405:H469" si="48">-(-$B$4)*(1+D405+$E$5*D405^3)*EXP(-D405)</f>
        <v>-0.23345372302225603</v>
      </c>
      <c r="I405">
        <f t="shared" si="45"/>
        <v>-1.8676297841780483</v>
      </c>
      <c r="K405">
        <f t="shared" si="43"/>
        <v>-0.30699658871468444</v>
      </c>
      <c r="M405">
        <f t="shared" si="46"/>
        <v>-0.30699658871468444</v>
      </c>
      <c r="N405" s="13">
        <f t="shared" si="47"/>
        <v>5.4085530942545633E-3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7.0348302284954229</v>
      </c>
      <c r="H406" s="10">
        <f t="shared" si="48"/>
        <v>-0.23038888855600803</v>
      </c>
      <c r="I406">
        <f t="shared" si="45"/>
        <v>-1.8431111084480643</v>
      </c>
      <c r="K406">
        <f t="shared" si="43"/>
        <v>-0.30368473419324998</v>
      </c>
      <c r="M406">
        <f t="shared" si="46"/>
        <v>-0.30368473419324998</v>
      </c>
      <c r="N406" s="13">
        <f t="shared" si="47"/>
        <v>5.3722809876784001E-3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7.0483973263048911</v>
      </c>
      <c r="H407" s="10">
        <f t="shared" si="48"/>
        <v>-0.22736181657612464</v>
      </c>
      <c r="I407">
        <f t="shared" si="45"/>
        <v>-1.8188945326089971</v>
      </c>
      <c r="K407">
        <f t="shared" si="43"/>
        <v>-0.30040877699669</v>
      </c>
      <c r="M407">
        <f t="shared" si="46"/>
        <v>-0.30040877699669</v>
      </c>
      <c r="N407" s="13">
        <f t="shared" si="47"/>
        <v>5.3358584266836413E-3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7.061964424114362</v>
      </c>
      <c r="H408" s="10">
        <f t="shared" si="48"/>
        <v>-0.22437207945621573</v>
      </c>
      <c r="I408">
        <f t="shared" si="45"/>
        <v>-1.7949766356497259</v>
      </c>
      <c r="K408">
        <f t="shared" si="43"/>
        <v>-0.29716832609276433</v>
      </c>
      <c r="M408">
        <f t="shared" si="46"/>
        <v>-0.29716832609276433</v>
      </c>
      <c r="N408" s="13">
        <f t="shared" si="47"/>
        <v>5.299293524369213E-3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7.0755315219238319</v>
      </c>
      <c r="H409" s="10">
        <f t="shared" si="48"/>
        <v>-0.22141925389238051</v>
      </c>
      <c r="I409">
        <f t="shared" si="45"/>
        <v>-1.7713540311390441</v>
      </c>
      <c r="K409">
        <f t="shared" si="43"/>
        <v>-0.29396299472206416</v>
      </c>
      <c r="M409">
        <f t="shared" si="46"/>
        <v>-0.29396299472206416</v>
      </c>
      <c r="N409" s="13">
        <f t="shared" si="47"/>
        <v>5.2625943335643105E-3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7.0890986197333019</v>
      </c>
      <c r="H410" s="10">
        <f t="shared" si="48"/>
        <v>-0.2185029208652893</v>
      </c>
      <c r="I410">
        <f t="shared" si="45"/>
        <v>-1.7480233669223144</v>
      </c>
      <c r="K410">
        <f t="shared" si="43"/>
        <v>-0.29079240035159587</v>
      </c>
      <c r="M410">
        <f t="shared" si="46"/>
        <v>-0.29079240035159587</v>
      </c>
      <c r="N410" s="13">
        <f t="shared" si="47"/>
        <v>5.225768844401138E-3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7.1026657175427728</v>
      </c>
      <c r="H411" s="10">
        <f t="shared" si="48"/>
        <v>-0.21562266560257753</v>
      </c>
      <c r="I411">
        <f t="shared" si="45"/>
        <v>-1.7249813248206203</v>
      </c>
      <c r="K411">
        <f t="shared" si="43"/>
        <v>-0.28765616462885346</v>
      </c>
      <c r="M411">
        <f t="shared" si="46"/>
        <v>-0.28765616462885346</v>
      </c>
      <c r="N411" s="13">
        <f t="shared" si="47"/>
        <v>5.1888249819684951E-3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7.1162328153522427</v>
      </c>
      <c r="H412" s="10">
        <f t="shared" si="48"/>
        <v>-0.21277807754154152</v>
      </c>
      <c r="I412">
        <f t="shared" si="45"/>
        <v>-1.7022246203323321</v>
      </c>
      <c r="K412">
        <f t="shared" si="43"/>
        <v>-0.28455391333637065</v>
      </c>
      <c r="M412">
        <f t="shared" si="46"/>
        <v>-0.28455391333637065</v>
      </c>
      <c r="N412" s="13">
        <f t="shared" si="47"/>
        <v>5.1517706040462748E-3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7.1297999131617127</v>
      </c>
      <c r="H413" s="10">
        <f t="shared" si="48"/>
        <v>-0.20996875029213957</v>
      </c>
      <c r="I413">
        <f t="shared" si="45"/>
        <v>-1.6797500023371166</v>
      </c>
      <c r="K413">
        <f t="shared" si="43"/>
        <v>-0.28148527634674791</v>
      </c>
      <c r="M413">
        <f t="shared" si="46"/>
        <v>-0.28148527634674791</v>
      </c>
      <c r="N413" s="13">
        <f t="shared" si="47"/>
        <v>5.1146134989194739E-3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7.1433670109711835</v>
      </c>
      <c r="H414" s="10">
        <f t="shared" si="48"/>
        <v>-0.20719428160028783</v>
      </c>
      <c r="I414">
        <f t="shared" si="45"/>
        <v>-1.6575542528023026</v>
      </c>
      <c r="K414">
        <f t="shared" si="43"/>
        <v>-0.27844988757815314</v>
      </c>
      <c r="M414">
        <f t="shared" si="46"/>
        <v>-0.27844988757815314</v>
      </c>
      <c r="N414" s="13">
        <f t="shared" si="47"/>
        <v>5.0773613832727953E-3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7.1569341087806526</v>
      </c>
      <c r="H415" s="10">
        <f t="shared" si="48"/>
        <v>-0.20445427331145338</v>
      </c>
      <c r="I415">
        <f t="shared" si="45"/>
        <v>-1.6356341864916271</v>
      </c>
      <c r="K415">
        <f t="shared" si="43"/>
        <v>-0.27544738495029036</v>
      </c>
      <c r="M415">
        <f t="shared" si="46"/>
        <v>-0.27544738495029036</v>
      </c>
      <c r="N415" s="13">
        <f t="shared" si="47"/>
        <v>5.0400219001643706E-3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7.1705012065901235</v>
      </c>
      <c r="H416" s="10">
        <f t="shared" si="48"/>
        <v>-0.20174833133453601</v>
      </c>
      <c r="I416">
        <f t="shared" si="45"/>
        <v>-1.6139866506762881</v>
      </c>
      <c r="K416">
        <f t="shared" si="43"/>
        <v>-0.27247741034082812</v>
      </c>
      <c r="M416">
        <f t="shared" si="46"/>
        <v>-0.27247741034082812</v>
      </c>
      <c r="N416" s="13">
        <f t="shared" si="47"/>
        <v>5.0026026170783104E-3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7.1840683043995934</v>
      </c>
      <c r="H417" s="10">
        <f t="shared" si="48"/>
        <v>-0.19907606560603994</v>
      </c>
      <c r="I417">
        <f t="shared" si="45"/>
        <v>-1.5926085248483195</v>
      </c>
      <c r="K417">
        <f t="shared" si="43"/>
        <v>-0.26953960954229433</v>
      </c>
      <c r="M417">
        <f t="shared" si="46"/>
        <v>-0.26953960954229433</v>
      </c>
      <c r="N417" s="13">
        <f t="shared" si="47"/>
        <v>4.9651110240564534E-3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7.1976354022090634</v>
      </c>
      <c r="H418" s="10">
        <f t="shared" si="48"/>
        <v>-0.19643709005452781</v>
      </c>
      <c r="I418">
        <f t="shared" si="45"/>
        <v>-1.5714967204362225</v>
      </c>
      <c r="K418">
        <f t="shared" si="43"/>
        <v>-0.26663363221941838</v>
      </c>
      <c r="M418">
        <f t="shared" si="46"/>
        <v>-0.26663363221941838</v>
      </c>
      <c r="N418" s="13">
        <f t="shared" si="47"/>
        <v>4.9275545319072602E-3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7.2112025000185325</v>
      </c>
      <c r="H419" s="10">
        <f t="shared" si="48"/>
        <v>-0.19383102256535792</v>
      </c>
      <c r="I419">
        <f t="shared" si="45"/>
        <v>-1.5506481805228634</v>
      </c>
      <c r="K419">
        <f t="shared" si="43"/>
        <v>-0.2637591318669299</v>
      </c>
      <c r="M419">
        <f t="shared" si="46"/>
        <v>-0.2637591318669299</v>
      </c>
      <c r="N419" s="13">
        <f t="shared" si="47"/>
        <v>4.8899404704925977E-3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7.2247695978280024</v>
      </c>
      <c r="H420" s="10">
        <f t="shared" si="48"/>
        <v>-0.19125748494569744</v>
      </c>
      <c r="I420">
        <f t="shared" si="45"/>
        <v>-1.5300598795655795</v>
      </c>
      <c r="K420">
        <f t="shared" si="43"/>
        <v>-0.26091576576780173</v>
      </c>
      <c r="M420">
        <f t="shared" si="46"/>
        <v>-0.26091576576780173</v>
      </c>
      <c r="N420" s="13">
        <f t="shared" si="47"/>
        <v>4.8522760870911424E-3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7.2383366956374733</v>
      </c>
      <c r="H421" s="10">
        <f t="shared" si="48"/>
        <v>-0.18871610288981261</v>
      </c>
      <c r="I421">
        <f t="shared" si="45"/>
        <v>-1.5097288231185009</v>
      </c>
      <c r="K421">
        <f t="shared" si="43"/>
        <v>-0.25810319495193568</v>
      </c>
      <c r="M421">
        <f t="shared" si="46"/>
        <v>-0.25810319495193568</v>
      </c>
      <c r="N421" s="13">
        <f t="shared" si="47"/>
        <v>4.8145685448375422E-3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7.2519037934469432</v>
      </c>
      <c r="H422" s="10">
        <f t="shared" si="48"/>
        <v>-0.18620650594462898</v>
      </c>
      <c r="I422">
        <f t="shared" si="45"/>
        <v>-1.4896520475570318</v>
      </c>
      <c r="K422">
        <f t="shared" si="43"/>
        <v>-0.25532108415528848</v>
      </c>
      <c r="M422">
        <f t="shared" si="46"/>
        <v>-0.25532108415528848</v>
      </c>
      <c r="N422" s="13">
        <f t="shared" si="47"/>
        <v>4.7768249212373692E-3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7.2654708912564132</v>
      </c>
      <c r="H423" s="10">
        <f t="shared" si="48"/>
        <v>-0.18372832747556259</v>
      </c>
      <c r="I423">
        <f t="shared" si="45"/>
        <v>-1.4698266198045007</v>
      </c>
      <c r="K423">
        <f t="shared" si="43"/>
        <v>-0.25256910177942871</v>
      </c>
      <c r="M423">
        <f t="shared" si="46"/>
        <v>-0.25256910177942871</v>
      </c>
      <c r="N423" s="13">
        <f t="shared" si="47"/>
        <v>4.7390522067558335E-3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7.2790379890658841</v>
      </c>
      <c r="H424" s="10">
        <f t="shared" si="48"/>
        <v>-0.18128120463261549</v>
      </c>
      <c r="I424">
        <f t="shared" si="45"/>
        <v>-1.4502496370609239</v>
      </c>
      <c r="K424">
        <f t="shared" si="43"/>
        <v>-0.24984691985152735</v>
      </c>
      <c r="M424">
        <f t="shared" si="46"/>
        <v>-0.24984691985152735</v>
      </c>
      <c r="N424" s="13">
        <f t="shared" si="47"/>
        <v>4.7012573034809213E-3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7.2926050868753531</v>
      </c>
      <c r="H425" s="10">
        <f t="shared" si="48"/>
        <v>-0.17886477831673617</v>
      </c>
      <c r="I425">
        <f t="shared" si="45"/>
        <v>-1.4309182265338893</v>
      </c>
      <c r="K425">
        <f t="shared" si="43"/>
        <v>-0.24715421398477364</v>
      </c>
      <c r="M425">
        <f t="shared" si="46"/>
        <v>-0.24715421398477364</v>
      </c>
      <c r="N425" s="13">
        <f t="shared" si="47"/>
        <v>4.6634470238590279E-3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7.306172184684824</v>
      </c>
      <c r="H426" s="10">
        <f t="shared" si="48"/>
        <v>-0.17647869314643946</v>
      </c>
      <c r="I426">
        <f t="shared" si="45"/>
        <v>-1.4118295451715157</v>
      </c>
      <c r="K426">
        <f t="shared" si="43"/>
        <v>-0.24449066333921021</v>
      </c>
      <c r="M426">
        <f t="shared" si="46"/>
        <v>-0.24449066333921021</v>
      </c>
      <c r="N426" s="13">
        <f t="shared" si="47"/>
        <v>4.6256280895023366E-3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7.319739282494294</v>
      </c>
      <c r="H427" s="10">
        <f t="shared" si="48"/>
        <v>-0.17412259742468525</v>
      </c>
      <c r="I427">
        <f t="shared" si="45"/>
        <v>-1.392980779397482</v>
      </c>
      <c r="K427">
        <f t="shared" si="43"/>
        <v>-0.24185595058299164</v>
      </c>
      <c r="M427">
        <f t="shared" si="46"/>
        <v>-0.24185595058299164</v>
      </c>
      <c r="N427" s="13">
        <f t="shared" si="47"/>
        <v>4.5878071300678542E-3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7.3333063803037639</v>
      </c>
      <c r="H428" s="10">
        <f t="shared" si="48"/>
        <v>-0.17179614310601193</v>
      </c>
      <c r="I428">
        <f t="shared" si="45"/>
        <v>-1.3743691448480955</v>
      </c>
      <c r="K428">
        <f t="shared" si="43"/>
        <v>-0.23924976185405195</v>
      </c>
      <c r="M428">
        <f t="shared" si="46"/>
        <v>-0.23924976185405195</v>
      </c>
      <c r="N428" s="13">
        <f t="shared" si="47"/>
        <v>4.5499906822059353E-3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7.3468734781132339</v>
      </c>
      <c r="H429" s="10">
        <f t="shared" si="48"/>
        <v>-0.16949898576392336</v>
      </c>
      <c r="I429">
        <f t="shared" si="45"/>
        <v>-1.3559918861113869</v>
      </c>
      <c r="K429">
        <f t="shared" si="43"/>
        <v>-0.23667178672218478</v>
      </c>
      <c r="M429">
        <f t="shared" si="46"/>
        <v>-0.23667178672218478</v>
      </c>
      <c r="N429" s="13">
        <f t="shared" si="47"/>
        <v>4.5121851885782062E-3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7.3604405759227038</v>
      </c>
      <c r="H430" s="10">
        <f t="shared" si="48"/>
        <v>-0.16723078455852497</v>
      </c>
      <c r="I430">
        <f t="shared" si="45"/>
        <v>-1.3378462764681998</v>
      </c>
      <c r="K430">
        <f t="shared" si="43"/>
        <v>-0.23412171815152888</v>
      </c>
      <c r="M430">
        <f t="shared" si="46"/>
        <v>-0.23412171815152888</v>
      </c>
      <c r="N430" s="13">
        <f t="shared" si="47"/>
        <v>4.474396996943659E-3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7.3740076737321747</v>
      </c>
      <c r="H431" s="10">
        <f t="shared" si="48"/>
        <v>-0.16499120220440941</v>
      </c>
      <c r="I431">
        <f t="shared" si="45"/>
        <v>-1.3199296176352753</v>
      </c>
      <c r="K431">
        <f t="shared" si="43"/>
        <v>-0.23159925246345608</v>
      </c>
      <c r="M431">
        <f t="shared" si="46"/>
        <v>-0.23159925246345608</v>
      </c>
      <c r="N431" s="13">
        <f t="shared" si="47"/>
        <v>4.4366323593116874E-3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7.3875747715416429</v>
      </c>
      <c r="H432" s="10">
        <f t="shared" si="48"/>
        <v>-0.16277990493878589</v>
      </c>
      <c r="I432">
        <f t="shared" si="45"/>
        <v>-1.3022392395102871</v>
      </c>
      <c r="K432">
        <f t="shared" si="43"/>
        <v>-0.22910408929985801</v>
      </c>
      <c r="M432">
        <f t="shared" si="46"/>
        <v>-0.22910408929985801</v>
      </c>
      <c r="N432" s="13">
        <f t="shared" si="47"/>
        <v>4.3988974311614838E-3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7.4011418693511146</v>
      </c>
      <c r="H433" s="10">
        <f t="shared" si="48"/>
        <v>-0.16059656248985393</v>
      </c>
      <c r="I433">
        <f t="shared" si="45"/>
        <v>-1.2847724999188315</v>
      </c>
      <c r="K433">
        <f t="shared" si="43"/>
        <v>-0.22663593158682366</v>
      </c>
      <c r="M433">
        <f t="shared" si="46"/>
        <v>-0.22663593158682366</v>
      </c>
      <c r="N433" s="13">
        <f t="shared" si="47"/>
        <v>4.3611982707257996E-3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7.4147089671605837</v>
      </c>
      <c r="H434" s="10">
        <f t="shared" si="48"/>
        <v>-0.15844084804541805</v>
      </c>
      <c r="I434">
        <f t="shared" si="45"/>
        <v>-1.2675267843633444</v>
      </c>
      <c r="K434">
        <f t="shared" si="43"/>
        <v>-0.22419448549871346</v>
      </c>
      <c r="M434">
        <f t="shared" si="46"/>
        <v>-0.22419448549871346</v>
      </c>
      <c r="N434" s="13">
        <f t="shared" si="47"/>
        <v>4.3235408383394125E-3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7.4282760649700537</v>
      </c>
      <c r="H435" s="10">
        <f t="shared" si="48"/>
        <v>-0.15631243822173985</v>
      </c>
      <c r="I435">
        <f t="shared" si="45"/>
        <v>-1.2504995057739188</v>
      </c>
      <c r="K435">
        <f t="shared" si="43"/>
        <v>-0.2217794604226134</v>
      </c>
      <c r="M435">
        <f t="shared" si="46"/>
        <v>-0.2217794604226134</v>
      </c>
      <c r="N435" s="13">
        <f t="shared" si="47"/>
        <v>4.2859309958496704E-3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7.4418431627795236</v>
      </c>
      <c r="H436" s="10">
        <f t="shared" si="48"/>
        <v>-0.15421101303262841</v>
      </c>
      <c r="I436">
        <f t="shared" si="45"/>
        <v>-1.2336881042610273</v>
      </c>
      <c r="K436">
        <f t="shared" si="43"/>
        <v>-0.21939056892317618</v>
      </c>
      <c r="M436">
        <f t="shared" si="46"/>
        <v>-0.21939056892317618</v>
      </c>
      <c r="N436" s="13">
        <f t="shared" si="47"/>
        <v>4.2483745060890414E-3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7.4554102605889945</v>
      </c>
      <c r="H437" s="10">
        <f t="shared" si="48"/>
        <v>-0.15213625585876339</v>
      </c>
      <c r="I437">
        <f t="shared" si="45"/>
        <v>-1.2170900468701071</v>
      </c>
      <c r="K437">
        <f t="shared" si="43"/>
        <v>-0.2170275267078394</v>
      </c>
      <c r="M437">
        <f t="shared" si="46"/>
        <v>-0.2170275267078394</v>
      </c>
      <c r="N437" s="13">
        <f t="shared" si="47"/>
        <v>4.2108770324081413E-3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7.4689773583984644</v>
      </c>
      <c r="H438" s="10">
        <f t="shared" si="48"/>
        <v>-0.15008785341725167</v>
      </c>
      <c r="I438">
        <f t="shared" si="45"/>
        <v>-1.2007028273380134</v>
      </c>
      <c r="K438">
        <f t="shared" si="43"/>
        <v>-0.21469005259241986</v>
      </c>
      <c r="M438">
        <f t="shared" si="46"/>
        <v>-0.21469005259241986</v>
      </c>
      <c r="N438" s="13">
        <f t="shared" si="47"/>
        <v>4.1734441382681011E-3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7.4825444562079344</v>
      </c>
      <c r="H439" s="10">
        <f t="shared" si="48"/>
        <v>-0.1480654957314135</v>
      </c>
      <c r="I439">
        <f t="shared" si="45"/>
        <v>-1.184523965851308</v>
      </c>
      <c r="K439">
        <f t="shared" si="43"/>
        <v>-0.21237786846707754</v>
      </c>
      <c r="M439">
        <f t="shared" si="46"/>
        <v>-0.21237786846707754</v>
      </c>
      <c r="N439" s="13">
        <f t="shared" si="47"/>
        <v>4.136081286890983E-3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7.4961115540174044</v>
      </c>
      <c r="H440" s="10">
        <f t="shared" si="48"/>
        <v>-0.14606887610079758</v>
      </c>
      <c r="I440">
        <f t="shared" si="45"/>
        <v>-1.1685510088063806</v>
      </c>
      <c r="K440">
        <f t="shared" si="43"/>
        <v>-0.21009069926264895</v>
      </c>
      <c r="M440">
        <f t="shared" si="46"/>
        <v>-0.21009069926264895</v>
      </c>
      <c r="N440" s="13">
        <f t="shared" si="47"/>
        <v>4.0987938409673685E-3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7.5096786518268752</v>
      </c>
      <c r="H441" s="10">
        <f t="shared" si="48"/>
        <v>-0.14409769107142151</v>
      </c>
      <c r="I441">
        <f t="shared" si="45"/>
        <v>-1.1527815285713721</v>
      </c>
      <c r="K441">
        <f t="shared" si="43"/>
        <v>-0.20782827291734318</v>
      </c>
      <c r="M441">
        <f t="shared" si="46"/>
        <v>-0.20782827291734318</v>
      </c>
      <c r="N441" s="13">
        <f t="shared" si="47"/>
        <v>4.0615870624197215E-3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7.5232457496363452</v>
      </c>
      <c r="H442" s="10">
        <f t="shared" si="48"/>
        <v>-0.14215164040623804</v>
      </c>
      <c r="I442">
        <f t="shared" si="45"/>
        <v>-1.1372131232499043</v>
      </c>
      <c r="K442">
        <f t="shared" si="43"/>
        <v>-0.20559032034379934</v>
      </c>
      <c r="M442">
        <f t="shared" si="46"/>
        <v>-0.20559032034379934</v>
      </c>
      <c r="N442" s="13">
        <f t="shared" si="47"/>
        <v>4.0244661122203432E-3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7.5368128474458151</v>
      </c>
      <c r="H443" s="10">
        <f t="shared" si="48"/>
        <v>-0.14023042705582259</v>
      </c>
      <c r="I443">
        <f t="shared" si="45"/>
        <v>-1.1218434164465807</v>
      </c>
      <c r="K443">
        <f t="shared" si="43"/>
        <v>-0.20337657539649889</v>
      </c>
      <c r="M443">
        <f t="shared" si="46"/>
        <v>-0.20337657539649889</v>
      </c>
      <c r="N443" s="13">
        <f t="shared" si="47"/>
        <v>3.9874360502626972E-3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7.5503799452552851</v>
      </c>
      <c r="H444" s="10">
        <f t="shared" si="48"/>
        <v>-0.13833375712928264</v>
      </c>
      <c r="I444">
        <f t="shared" si="45"/>
        <v>-1.1066700570342611</v>
      </c>
      <c r="K444">
        <f t="shared" si="43"/>
        <v>-0.20118677483953251</v>
      </c>
      <c r="M444">
        <f t="shared" si="46"/>
        <v>-0.20118677483953251</v>
      </c>
      <c r="N444" s="13">
        <f t="shared" si="47"/>
        <v>3.9505018352849839E-3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7.5639470430647551</v>
      </c>
      <c r="H445" s="10">
        <f t="shared" si="48"/>
        <v>-0.13646133986538492</v>
      </c>
      <c r="I445">
        <f t="shared" si="45"/>
        <v>-1.0916907189230793</v>
      </c>
      <c r="K445">
        <f t="shared" si="43"/>
        <v>-0.1990206583147153</v>
      </c>
      <c r="M445">
        <f t="shared" si="46"/>
        <v>-0.1990206583147153</v>
      </c>
      <c r="N445" s="13">
        <f t="shared" si="47"/>
        <v>3.9136683248447287E-3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7.577514140874225</v>
      </c>
      <c r="H446" s="10">
        <f t="shared" si="48"/>
        <v>-0.13461288760390142</v>
      </c>
      <c r="I446">
        <f t="shared" si="45"/>
        <v>-1.0769031008312113</v>
      </c>
      <c r="K446">
        <f t="shared" si="43"/>
        <v>-0.19687796831004839</v>
      </c>
      <c r="M446">
        <f t="shared" si="46"/>
        <v>-0.19687796831004839</v>
      </c>
      <c r="N446" s="13">
        <f t="shared" si="47"/>
        <v>3.8769402753429964E-3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7.5910812386836959</v>
      </c>
      <c r="H447" s="10">
        <f t="shared" si="48"/>
        <v>-0.13278811575716909</v>
      </c>
      <c r="I447">
        <f t="shared" si="45"/>
        <v>-1.0623049260573527</v>
      </c>
      <c r="K447">
        <f t="shared" si="43"/>
        <v>-0.19475845012852214</v>
      </c>
      <c r="M447">
        <f t="shared" si="46"/>
        <v>-0.19475845012852214</v>
      </c>
      <c r="N447" s="13">
        <f t="shared" si="47"/>
        <v>3.8403223420973008E-3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7.6046483364931658</v>
      </c>
      <c r="H448" s="10">
        <f t="shared" si="48"/>
        <v>-0.13098674278186528</v>
      </c>
      <c r="I448">
        <f t="shared" si="45"/>
        <v>-1.0478939422549223</v>
      </c>
      <c r="K448">
        <f t="shared" si="43"/>
        <v>-0.19266185185725934</v>
      </c>
      <c r="M448">
        <f t="shared" si="46"/>
        <v>-0.19266185185725934</v>
      </c>
      <c r="N448" s="13">
        <f t="shared" si="47"/>
        <v>3.8038190794617544E-3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7.6182154343026349</v>
      </c>
      <c r="H449" s="10">
        <f t="shared" si="48"/>
        <v>-0.12920849015099353</v>
      </c>
      <c r="I449">
        <f t="shared" si="45"/>
        <v>-1.0336679212079483</v>
      </c>
      <c r="K449">
        <f t="shared" si="43"/>
        <v>-0.19058792433699132</v>
      </c>
      <c r="M449">
        <f t="shared" si="46"/>
        <v>-0.19058792433699132</v>
      </c>
      <c r="N449" s="13">
        <f t="shared" si="47"/>
        <v>3.7674349409932335E-3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7.6317825321121049</v>
      </c>
      <c r="H450" s="10">
        <f t="shared" si="48"/>
        <v>-0.12745308232608191</v>
      </c>
      <c r="I450">
        <f t="shared" si="45"/>
        <v>-1.0196246586086553</v>
      </c>
      <c r="K450">
        <f t="shared" si="43"/>
        <v>-0.18853642113186839</v>
      </c>
      <c r="M450">
        <f t="shared" si="46"/>
        <v>-0.18853642113186839</v>
      </c>
      <c r="N450" s="13">
        <f t="shared" si="47"/>
        <v>3.7311742796625005E-3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7.6453496299215757</v>
      </c>
      <c r="H451" s="10">
        <f t="shared" si="48"/>
        <v>-0.12572024672958859</v>
      </c>
      <c r="I451">
        <f t="shared" si="45"/>
        <v>-1.0057619738367087</v>
      </c>
      <c r="K451">
        <f t="shared" si="43"/>
        <v>-0.18650709849959668</v>
      </c>
      <c r="M451">
        <f t="shared" si="46"/>
        <v>-0.18650709849959668</v>
      </c>
      <c r="N451" s="13">
        <f t="shared" si="47"/>
        <v>3.6950413481089354E-3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7.6589167277310457</v>
      </c>
      <c r="H452" s="10">
        <f t="shared" si="48"/>
        <v>-0.12400971371751647</v>
      </c>
      <c r="I452">
        <f t="shared" si="45"/>
        <v>-0.99207770974013176</v>
      </c>
      <c r="K452">
        <f t="shared" si="43"/>
        <v>-0.18449971536190185</v>
      </c>
      <c r="M452">
        <f t="shared" si="46"/>
        <v>-0.18449971536190185</v>
      </c>
      <c r="N452" s="13">
        <f t="shared" si="47"/>
        <v>3.6590402989377458E-3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7.6724838255405157</v>
      </c>
      <c r="H453" s="10">
        <f t="shared" si="48"/>
        <v>-0.12232121655223244</v>
      </c>
      <c r="I453">
        <f t="shared" si="45"/>
        <v>-0.97856973241785949</v>
      </c>
      <c r="K453">
        <f t="shared" si="43"/>
        <v>-0.18251403327531213</v>
      </c>
      <c r="M453">
        <f t="shared" si="46"/>
        <v>-0.18251403327531213</v>
      </c>
      <c r="N453" s="13">
        <f t="shared" si="47"/>
        <v>3.6231751850582619E-3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7.6860509233499856</v>
      </c>
      <c r="H454" s="10">
        <f t="shared" si="48"/>
        <v>-0.12065449137549254</v>
      </c>
      <c r="I454">
        <f t="shared" si="45"/>
        <v>-0.96523593100394034</v>
      </c>
      <c r="K454">
        <f t="shared" si="43"/>
        <v>-0.18054981640226134</v>
      </c>
      <c r="M454">
        <f t="shared" si="46"/>
        <v>-0.18054981640226134</v>
      </c>
      <c r="N454" s="13">
        <f t="shared" si="47"/>
        <v>3.5874499600622761E-3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7.6996180211594556</v>
      </c>
      <c r="H455" s="10">
        <f t="shared" si="48"/>
        <v>-0.11900927718166877</v>
      </c>
      <c r="I455">
        <f t="shared" si="45"/>
        <v>-0.95207421745335019</v>
      </c>
      <c r="K455">
        <f t="shared" si="43"/>
        <v>-0.17860683148250606</v>
      </c>
      <c r="M455">
        <f t="shared" si="46"/>
        <v>-0.17860683148250606</v>
      </c>
      <c r="N455" s="13">
        <f t="shared" si="47"/>
        <v>3.5518684786412483E-3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7.7131851189689256</v>
      </c>
      <c r="H456" s="10">
        <f t="shared" si="48"/>
        <v>-0.11738531579117883</v>
      </c>
      <c r="I456">
        <f t="shared" si="45"/>
        <v>-0.93908252632943068</v>
      </c>
      <c r="K456">
        <f t="shared" si="43"/>
        <v>-0.17668484780485474</v>
      </c>
      <c r="M456">
        <f t="shared" si="46"/>
        <v>-0.17668484780485474</v>
      </c>
      <c r="N456" s="13">
        <f t="shared" si="47"/>
        <v>3.5164344970409741E-3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7.7267522167783955</v>
      </c>
      <c r="H457" s="10">
        <f t="shared" si="48"/>
        <v>-0.11578235182411503</v>
      </c>
      <c r="I457">
        <f t="shared" si="45"/>
        <v>-0.92625881459292025</v>
      </c>
      <c r="K457">
        <f t="shared" si="43"/>
        <v>-0.17478363717920473</v>
      </c>
      <c r="M457">
        <f t="shared" si="46"/>
        <v>-0.17478363717920473</v>
      </c>
      <c r="N457" s="13">
        <f t="shared" si="47"/>
        <v>3.4811516735527214E-3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7.7403193145878664</v>
      </c>
      <c r="H458" s="10">
        <f t="shared" si="48"/>
        <v>-0.1142001326740727</v>
      </c>
      <c r="I458">
        <f t="shared" si="45"/>
        <v>-0.91360106139258157</v>
      </c>
      <c r="K458">
        <f t="shared" si="43"/>
        <v>-0.17290297390888507</v>
      </c>
      <c r="M458">
        <f t="shared" si="46"/>
        <v>-0.17290297390888507</v>
      </c>
      <c r="N458" s="13">
        <f t="shared" si="47"/>
        <v>3.4460235690395875E-3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7.7538864123973363</v>
      </c>
      <c r="H459" s="10">
        <f t="shared" si="48"/>
        <v>-0.11263840848217604</v>
      </c>
      <c r="I459">
        <f t="shared" si="45"/>
        <v>-0.90110726785740836</v>
      </c>
      <c r="K459">
        <f t="shared" si="43"/>
        <v>-0.17104263476330109</v>
      </c>
      <c r="M459">
        <f t="shared" si="46"/>
        <v>-0.17104263476330109</v>
      </c>
      <c r="N459" s="13">
        <f t="shared" si="47"/>
        <v>3.4110536474968572E-3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7.7674535102068063</v>
      </c>
      <c r="H460" s="10">
        <f t="shared" si="48"/>
        <v>-0.11109693211129971</v>
      </c>
      <c r="I460">
        <f t="shared" si="45"/>
        <v>-0.88877545689039772</v>
      </c>
      <c r="K460">
        <f t="shared" si="43"/>
        <v>-0.16920239895087696</v>
      </c>
      <c r="M460">
        <f t="shared" si="46"/>
        <v>-0.16920239895087696</v>
      </c>
      <c r="N460" s="13">
        <f t="shared" si="47"/>
        <v>3.3762452766452115E-3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7.7810206080162754</v>
      </c>
      <c r="H461" s="10">
        <f t="shared" si="48"/>
        <v>-0.10957545912048612</v>
      </c>
      <c r="I461">
        <f t="shared" si="45"/>
        <v>-0.87660367296388897</v>
      </c>
      <c r="K461">
        <f t="shared" si="43"/>
        <v>-0.1673820480922949</v>
      </c>
      <c r="M461">
        <f t="shared" si="46"/>
        <v>-0.1673820480922949</v>
      </c>
      <c r="N461" s="13">
        <f t="shared" si="47"/>
        <v>3.3416017285556442E-3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7.7945877058257471</v>
      </c>
      <c r="H462" s="10">
        <f t="shared" si="48"/>
        <v>-0.10807374773955514</v>
      </c>
      <c r="I462">
        <f t="shared" si="45"/>
        <v>-0.8645899819164411</v>
      </c>
      <c r="K462">
        <f t="shared" si="43"/>
        <v>-0.1655813661940265</v>
      </c>
      <c r="M462">
        <f t="shared" si="46"/>
        <v>-0.1655813661940265</v>
      </c>
      <c r="N462" s="13">
        <f t="shared" si="47"/>
        <v>3.3071261803050548E-3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7.8081548036352162</v>
      </c>
      <c r="H463" s="10">
        <f t="shared" si="48"/>
        <v>-0.10659155884390745</v>
      </c>
      <c r="I463">
        <f t="shared" si="45"/>
        <v>-0.85273247075125957</v>
      </c>
      <c r="K463">
        <f t="shared" si="43"/>
        <v>-0.1638001396221534</v>
      </c>
      <c r="M463">
        <f t="shared" si="46"/>
        <v>-0.1638001396221534</v>
      </c>
      <c r="N463" s="13">
        <f t="shared" si="47"/>
        <v>3.272821714661092E-3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7.8217219014446862</v>
      </c>
      <c r="H464" s="10">
        <f t="shared" si="48"/>
        <v>-0.10512865592951781</v>
      </c>
      <c r="I464">
        <f t="shared" si="45"/>
        <v>-0.84102924743614249</v>
      </c>
      <c r="K464">
        <f t="shared" si="43"/>
        <v>-0.16203815707647423</v>
      </c>
      <c r="M464">
        <f t="shared" si="46"/>
        <v>-0.16203815707647423</v>
      </c>
      <c r="N464" s="13">
        <f t="shared" si="47"/>
        <v>3.2386913207954342E-3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7.8352889992541561</v>
      </c>
      <c r="H465" s="10">
        <f t="shared" si="48"/>
        <v>-0.10368480508811914</v>
      </c>
      <c r="I465">
        <f t="shared" si="45"/>
        <v>-0.82947844070495313</v>
      </c>
      <c r="K465">
        <f t="shared" si="43"/>
        <v>-0.16029520956489512</v>
      </c>
      <c r="M465">
        <f t="shared" si="46"/>
        <v>-0.16029520956489512</v>
      </c>
      <c r="N465" s="13">
        <f t="shared" si="47"/>
        <v>3.2047378950241781E-3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7.8488560970636261</v>
      </c>
      <c r="H466" s="10">
        <f t="shared" si="48"/>
        <v>-0.10225977498257449</v>
      </c>
      <c r="I466">
        <f t="shared" si="45"/>
        <v>-0.81807819986059593</v>
      </c>
      <c r="K466">
        <f t="shared" si="43"/>
        <v>-0.15857109037810027</v>
      </c>
      <c r="M466">
        <f t="shared" si="46"/>
        <v>-0.15857109037810027</v>
      </c>
      <c r="N466" s="13">
        <f t="shared" si="47"/>
        <v>3.1709642415743786E-3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7.862423194873096</v>
      </c>
      <c r="H467" s="10">
        <f t="shared" si="48"/>
        <v>-0.10085333682243719</v>
      </c>
      <c r="I467">
        <f t="shared" si="45"/>
        <v>-0.80682669457949752</v>
      </c>
      <c r="K467">
        <f t="shared" si="43"/>
        <v>-0.15686559506450007</v>
      </c>
      <c r="M467">
        <f t="shared" si="46"/>
        <v>-0.15686559506450007</v>
      </c>
      <c r="N467" s="13">
        <f t="shared" si="47"/>
        <v>3.137373073375541E-3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7.8759902926825669</v>
      </c>
      <c r="H468" s="10">
        <f t="shared" si="48"/>
        <v>-9.9465264339696546E-2</v>
      </c>
      <c r="I468">
        <f t="shared" ref="I468:I469" si="50">H468*$E$6</f>
        <v>-0.79572211471757237</v>
      </c>
      <c r="K468">
        <f t="shared" si="43"/>
        <v>-0.15517852140545332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-0.15517852140545332</v>
      </c>
      <c r="N468" s="13">
        <f t="shared" ref="N468:N469" si="52">(M468-H468)^2*O468</f>
        <v>3.1039670128750973E-3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7.8895573904920369</v>
      </c>
      <c r="H469" s="10">
        <f t="shared" si="48"/>
        <v>-9.8095333764709663E-2</v>
      </c>
      <c r="I469">
        <f t="shared" si="50"/>
        <v>-0.78476267011767731</v>
      </c>
      <c r="K469">
        <f t="shared" si="43"/>
        <v>-0.15350966939076158</v>
      </c>
      <c r="M469">
        <f t="shared" si="51"/>
        <v>-0.15350966939076158</v>
      </c>
      <c r="N469" s="13">
        <f t="shared" si="52"/>
        <v>3.0707485928767263E-3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M2" sqref="M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9.1755765068321349</v>
      </c>
      <c r="N4" s="18" t="s">
        <v>22</v>
      </c>
      <c r="O4" s="4">
        <f>O5*R18</f>
        <v>9.1755765068321349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3.110364917570215</v>
      </c>
      <c r="N5" s="12" t="s">
        <v>23</v>
      </c>
      <c r="O5" s="4">
        <v>3.110364917570215</v>
      </c>
      <c r="P5" t="s">
        <v>50</v>
      </c>
      <c r="Q5" s="28" t="s">
        <v>29</v>
      </c>
      <c r="R5" s="29">
        <f>L10</f>
        <v>3.1607808685122785</v>
      </c>
      <c r="S5" s="29">
        <f>L4</f>
        <v>9.1755765068321349</v>
      </c>
      <c r="T5" s="29">
        <f>L5</f>
        <v>3.110364917570215</v>
      </c>
      <c r="U5" s="29">
        <f>L6</f>
        <v>7.1870077633245613E-2</v>
      </c>
      <c r="V5" s="29">
        <f>L7</f>
        <v>0.69765081030275</v>
      </c>
      <c r="W5" s="30">
        <f>$H$5</f>
        <v>5.1266910000000001</v>
      </c>
      <c r="X5" s="30">
        <f>$H$14</f>
        <v>5.5235232394777833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7.1870077633245613E-2</v>
      </c>
      <c r="N6" s="12" t="s">
        <v>26</v>
      </c>
      <c r="O6" s="4">
        <v>7.1870077633245613E-2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268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0.69765081030275</v>
      </c>
      <c r="N7" s="12" t="s">
        <v>27</v>
      </c>
      <c r="O7" s="4">
        <v>0.69765081030275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9.1755765068321349</v>
      </c>
      <c r="T9" s="29">
        <f>O5</f>
        <v>3.110364917570215</v>
      </c>
      <c r="U9" s="29">
        <f>O6</f>
        <v>7.1870077633245613E-2</v>
      </c>
      <c r="V9" s="29">
        <f>O7</f>
        <v>0.69765081030275</v>
      </c>
      <c r="W9" s="30">
        <f>$H$5</f>
        <v>5.1266910000000001</v>
      </c>
      <c r="X9" s="30">
        <f>$H$14</f>
        <v>5.5235232394777833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6.8561108230993317E-2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0.23071991533428804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0.23071991533428804</v>
      </c>
      <c r="N19" s="13">
        <f>(M19-H19)^2*O19</f>
        <v>5.5851753730666066E-3</v>
      </c>
      <c r="O19" s="13">
        <v>1</v>
      </c>
      <c r="P19" s="14">
        <f>SUMSQ(N26:N295)</f>
        <v>1.866058225236135E-5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0.12630953553942348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0.12630953553942348</v>
      </c>
      <c r="N20" s="13">
        <f t="shared" ref="N20:N83" si="5">(M20-H20)^2*O20</f>
        <v>4.5355941039501432E-3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2.6595418072813182E-2</v>
      </c>
      <c r="M21">
        <f t="shared" si="4"/>
        <v>2.6595418072813182E-2</v>
      </c>
      <c r="N21" s="13">
        <f t="shared" si="5"/>
        <v>3.662932245523364E-3</v>
      </c>
      <c r="O21" s="13">
        <v>1</v>
      </c>
      <c r="Q21" s="16" t="s">
        <v>57</v>
      </c>
      <c r="R21" s="19">
        <f>(O7/O6)/(O4/O5)</f>
        <v>3.2905460504641351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-0.17355556467361932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-6.8596994860693705E-2</v>
      </c>
      <c r="M22">
        <f t="shared" si="4"/>
        <v>-6.8596994860693705E-2</v>
      </c>
      <c r="N22" s="13">
        <f t="shared" si="5"/>
        <v>2.9403722127565261E-3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-0.15943606589636783</v>
      </c>
      <c r="M23">
        <f t="shared" si="4"/>
        <v>-0.15943606589636783</v>
      </c>
      <c r="N23" s="13">
        <f t="shared" si="5"/>
        <v>2.3447801698553306E-3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-0.24608418081319261</v>
      </c>
      <c r="M24">
        <f t="shared" si="4"/>
        <v>-0.24608418081319261</v>
      </c>
      <c r="N24" s="13">
        <f t="shared" si="5"/>
        <v>1.85624273788269E-3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-0.32869795908521926</v>
      </c>
      <c r="M25">
        <f t="shared" si="4"/>
        <v>-0.32869795908521926</v>
      </c>
      <c r="N25" s="13">
        <f t="shared" si="5"/>
        <v>1.4576576596326699E-3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-0.40742845696043517</v>
      </c>
      <c r="M26">
        <f t="shared" si="4"/>
        <v>-0.40742845696043517</v>
      </c>
      <c r="N26" s="13">
        <f t="shared" si="5"/>
        <v>1.1343725367358602E-3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-0.48242136333636365</v>
      </c>
      <c r="M27">
        <f t="shared" si="4"/>
        <v>-0.48242136333636365</v>
      </c>
      <c r="N27" s="13">
        <f t="shared" si="5"/>
        <v>8.7386636131805777E-4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-0.55381718869197316</v>
      </c>
      <c r="M28">
        <f t="shared" si="4"/>
        <v>-0.55381718869197316</v>
      </c>
      <c r="N28" s="13">
        <f t="shared" si="5"/>
        <v>6.6546911199403744E-4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-0.62175144732564824</v>
      </c>
      <c r="M29">
        <f t="shared" si="4"/>
        <v>-0.62175144732564824</v>
      </c>
      <c r="N29" s="13">
        <f t="shared" si="5"/>
        <v>5.0011517731501736E-4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-0.68635483314001355</v>
      </c>
      <c r="M30">
        <f t="shared" si="4"/>
        <v>-0.68635483314001355</v>
      </c>
      <c r="N30" s="13">
        <f t="shared" si="5"/>
        <v>3.701268140722788E-4</v>
      </c>
      <c r="O30" s="13">
        <v>1</v>
      </c>
      <c r="V30" s="22" t="s">
        <v>22</v>
      </c>
      <c r="W30" s="1">
        <f>1/(O5*W25^2)</f>
        <v>2.4123098361603956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-0.74775338920543177</v>
      </c>
      <c r="M31">
        <f t="shared" si="4"/>
        <v>-0.74775338920543177</v>
      </c>
      <c r="N31" s="13">
        <f t="shared" si="5"/>
        <v>2.6902424783239065E-4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-0.80606867132554383</v>
      </c>
      <c r="M32">
        <f t="shared" si="4"/>
        <v>-0.80606867132554383</v>
      </c>
      <c r="N32" s="13">
        <f t="shared" si="5"/>
        <v>1.9135938295022071E-4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-0.86141790582002153</v>
      </c>
      <c r="M33">
        <f t="shared" si="4"/>
        <v>-0.86141790582002153</v>
      </c>
      <c r="N33" s="13">
        <f t="shared" si="5"/>
        <v>1.3257041294294832E-4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-0.91391414173185259</v>
      </c>
      <c r="M34">
        <f t="shared" si="4"/>
        <v>-0.91391414173185259</v>
      </c>
      <c r="N34" s="13">
        <f t="shared" si="5"/>
        <v>8.885491300314207E-5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-0.96366639765880668</v>
      </c>
      <c r="M35">
        <f t="shared" si="4"/>
        <v>-0.96366639765880668</v>
      </c>
      <c r="N35" s="13">
        <f t="shared" si="5"/>
        <v>5.7059257754488357E-5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-1.0107798034015953</v>
      </c>
      <c r="M36">
        <f t="shared" si="4"/>
        <v>-1.0107798034015953</v>
      </c>
      <c r="N36" s="13">
        <f t="shared" si="5"/>
        <v>3.4582441975480576E-5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-1.0553557366140427</v>
      </c>
      <c r="M37">
        <f t="shared" si="4"/>
        <v>-1.0553557366140427</v>
      </c>
      <c r="N37" s="13">
        <f t="shared" si="5"/>
        <v>1.9292592552698827E-5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-1.0974919546339148</v>
      </c>
      <c r="M38">
        <f t="shared" si="4"/>
        <v>-1.0974919546339148</v>
      </c>
      <c r="N38" s="13">
        <f t="shared" si="5"/>
        <v>9.4546487224711557E-6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-1.1372827216666059</v>
      </c>
      <c r="M39">
        <f t="shared" si="4"/>
        <v>-1.1372827216666059</v>
      </c>
      <c r="N39" s="13">
        <f t="shared" si="5"/>
        <v>3.6678568630626711E-6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-1.1748189314874118</v>
      </c>
      <c r="M40">
        <f t="shared" si="4"/>
        <v>-1.1748189314874118</v>
      </c>
      <c r="N40" s="13">
        <f t="shared" si="5"/>
        <v>8.1187764516355097E-7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-1.2101882258223453</v>
      </c>
      <c r="M41">
        <f t="shared" si="4"/>
        <v>-1.2101882258223453</v>
      </c>
      <c r="N41" s="13">
        <f t="shared" si="5"/>
        <v>4.3898123147095669E-10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-1.2434751085614506</v>
      </c>
      <c r="M42">
        <f t="shared" si="4"/>
        <v>-1.2434751085614506</v>
      </c>
      <c r="N42" s="13">
        <f t="shared" si="5"/>
        <v>5.4158952833960828E-7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-1.2747610559530695</v>
      </c>
      <c r="M43">
        <f t="shared" si="4"/>
        <v>-1.2747610559530695</v>
      </c>
      <c r="N43" s="13">
        <f t="shared" si="5"/>
        <v>1.9037159211708878E-6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-1.3041246229220906</v>
      </c>
      <c r="M44">
        <f t="shared" si="4"/>
        <v>-1.3041246229220906</v>
      </c>
      <c r="N44" s="13">
        <f t="shared" si="5"/>
        <v>3.6865837417597807E-6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-1.3316415456500963</v>
      </c>
      <c r="M45">
        <f t="shared" si="4"/>
        <v>-1.3316415456500963</v>
      </c>
      <c r="N45" s="13">
        <f t="shared" si="5"/>
        <v>5.5967486410687561E-6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-1.3573848405502211</v>
      </c>
      <c r="M46">
        <f t="shared" si="4"/>
        <v>-1.3573848405502211</v>
      </c>
      <c r="N46" s="13">
        <f t="shared" si="5"/>
        <v>7.4267610726278293E-6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-1.3814248997648471</v>
      </c>
      <c r="M47">
        <f t="shared" si="4"/>
        <v>-1.3814248997648471</v>
      </c>
      <c r="N47" s="13">
        <f t="shared" si="5"/>
        <v>9.0376567369865042E-6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-1.4038295833095507</v>
      </c>
      <c r="M48">
        <f t="shared" si="4"/>
        <v>-1.4038295833095507</v>
      </c>
      <c r="N48" s="13">
        <f t="shared" si="5"/>
        <v>1.0344285929550651E-5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-1.4246643079822854</v>
      </c>
      <c r="M49">
        <f t="shared" si="4"/>
        <v>-1.4246643079822854</v>
      </c>
      <c r="N49" s="13">
        <f t="shared" si="5"/>
        <v>1.1303089312664117E-5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-1.4439921331525247</v>
      </c>
      <c r="M50">
        <f t="shared" si="4"/>
        <v>-1.4439921331525247</v>
      </c>
      <c r="N50" s="13">
        <f t="shared" si="5"/>
        <v>1.1901975897616905E-5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-1.461873843540878</v>
      </c>
      <c r="M51">
        <f t="shared" si="4"/>
        <v>-1.461873843540878</v>
      </c>
      <c r="N51" s="13">
        <f t="shared" si="5"/>
        <v>1.2152001855944165E-5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-1.4783680290958068</v>
      </c>
      <c r="M52">
        <f t="shared" si="4"/>
        <v>-1.4783680290958068</v>
      </c>
      <c r="N52" s="13">
        <f t="shared" si="5"/>
        <v>1.2080586753408531E-5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-1.4935311620701404</v>
      </c>
      <c r="M53">
        <f t="shared" si="4"/>
        <v>-1.4935311620701404</v>
      </c>
      <c r="N53" s="13">
        <f t="shared" si="5"/>
        <v>1.1726037426434221E-5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-1.5074176713964753</v>
      </c>
      <c r="M54">
        <f t="shared" si="4"/>
        <v>-1.5074176713964753</v>
      </c>
      <c r="N54" s="13">
        <f t="shared" si="5"/>
        <v>1.1133179463436335E-5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-1.5200800144569266</v>
      </c>
      <c r="M55">
        <f t="shared" si="4"/>
        <v>-1.5200800144569266</v>
      </c>
      <c r="N55" s="13">
        <f t="shared" si="5"/>
        <v>1.0349922526858233E-5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-1.531568746339302</v>
      </c>
      <c r="M56">
        <f t="shared" si="4"/>
        <v>-1.531568746339302</v>
      </c>
      <c r="N56" s="13">
        <f t="shared" si="5"/>
        <v>9.4246089306254834E-6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-1.5419325866684577</v>
      </c>
      <c r="M57">
        <f t="shared" si="4"/>
        <v>-1.5419325866684577</v>
      </c>
      <c r="N57" s="13">
        <f t="shared" si="5"/>
        <v>8.4040153079264009E-6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-1.5512184840984116</v>
      </c>
      <c r="M58">
        <f t="shared" si="4"/>
        <v>-1.5512184840984116</v>
      </c>
      <c r="N58" s="13">
        <f t="shared" si="5"/>
        <v>7.3318951670381105E-6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-1.5594716785477365</v>
      </c>
      <c r="M59">
        <f t="shared" si="4"/>
        <v>-1.5594716785477365</v>
      </c>
      <c r="N59" s="13">
        <f t="shared" si="5"/>
        <v>6.2479659099358122E-6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-1.566735761257783</v>
      </c>
      <c r="M60">
        <f t="shared" si="4"/>
        <v>-1.566735761257783</v>
      </c>
      <c r="N60" s="13">
        <f t="shared" si="5"/>
        <v>5.1872577216772991E-6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-1.5730527327504542</v>
      </c>
      <c r="M61">
        <f t="shared" si="4"/>
        <v>-1.5730527327504542</v>
      </c>
      <c r="N61" s="13">
        <f t="shared" si="5"/>
        <v>4.1797538465026029E-6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-1.5784630587595025</v>
      </c>
      <c r="M62">
        <f t="shared" si="4"/>
        <v>-1.5784630587595025</v>
      </c>
      <c r="N62" s="13">
        <f t="shared" si="5"/>
        <v>3.2502623436225386E-6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-1.5830057242066913</v>
      </c>
      <c r="M63">
        <f t="shared" si="4"/>
        <v>-1.5830057242066913</v>
      </c>
      <c r="N63" s="13">
        <f t="shared" si="5"/>
        <v>2.4184686368209024E-6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-1.5867182852915931</v>
      </c>
      <c r="M64">
        <f t="shared" si="4"/>
        <v>-1.5867182852915931</v>
      </c>
      <c r="N64" s="13">
        <f t="shared" si="5"/>
        <v>1.6991261928682214E-6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-1.5896369197613693</v>
      </c>
      <c r="M65">
        <f t="shared" si="4"/>
        <v>-1.5896369197613693</v>
      </c>
      <c r="N65" s="13">
        <f t="shared" si="5"/>
        <v>1.1023496243015791E-6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-1.591796475424506</v>
      </c>
      <c r="M66">
        <f t="shared" si="4"/>
        <v>-1.591796475424506</v>
      </c>
      <c r="N66" s="13">
        <f t="shared" si="5"/>
        <v>6.3398053656942574E-7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-1.593230516970185</v>
      </c>
      <c r="M67">
        <f t="shared" si="4"/>
        <v>-1.593230516970185</v>
      </c>
      <c r="N67" s="13">
        <f t="shared" si="5"/>
        <v>2.9600163908330767E-7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-1.593971371152805</v>
      </c>
      <c r="M68">
        <f t="shared" si="4"/>
        <v>-1.593971371152805</v>
      </c>
      <c r="N68" s="13">
        <f t="shared" si="5"/>
        <v>8.697911353659929E-4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-1.59405017039902</v>
      </c>
      <c r="M69">
        <f t="shared" si="4"/>
        <v>-1.59405017039902</v>
      </c>
      <c r="N69" s="62">
        <f t="shared" si="5"/>
        <v>2.5170689378148524E-5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-1.5934968948926529</v>
      </c>
      <c r="M70">
        <f t="shared" si="4"/>
        <v>-1.5934968948926529</v>
      </c>
      <c r="N70" s="13">
        <f t="shared" si="5"/>
        <v>3.5711189721368271E-4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-1.592340413190847</v>
      </c>
      <c r="M71">
        <f t="shared" si="4"/>
        <v>-1.592340413190847</v>
      </c>
      <c r="N71" s="13">
        <f t="shared" si="5"/>
        <v>1.7759147079910372E-7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-1.5906085214229557</v>
      </c>
      <c r="M72">
        <f t="shared" si="4"/>
        <v>-1.5906085214229557</v>
      </c>
      <c r="N72" s="13">
        <f t="shared" si="5"/>
        <v>4.1754629328079865E-7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-1.5883279811218114</v>
      </c>
      <c r="M73">
        <f t="shared" si="4"/>
        <v>-1.5883279811218114</v>
      </c>
      <c r="N73" s="13">
        <f t="shared" si="5"/>
        <v>7.4372208180678556E-7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-1.5855245557352886</v>
      </c>
      <c r="M74">
        <f t="shared" si="4"/>
        <v>-1.5855245557352886</v>
      </c>
      <c r="N74" s="13">
        <f t="shared" si="5"/>
        <v>1.1433944475083136E-6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-1.5822230458643498</v>
      </c>
      <c r="M75">
        <f t="shared" si="4"/>
        <v>-1.5822230458643498</v>
      </c>
      <c r="N75" s="13">
        <f t="shared" si="5"/>
        <v>1.6033081025910417E-6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-1.5784473232721432</v>
      </c>
      <c r="M76">
        <f t="shared" si="4"/>
        <v>-1.5784473232721432</v>
      </c>
      <c r="N76" s="13">
        <f t="shared" si="5"/>
        <v>2.1099839713338217E-6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-1.5742203637071512</v>
      </c>
      <c r="M77">
        <f t="shared" si="4"/>
        <v>-1.5742203637071512</v>
      </c>
      <c r="N77" s="13">
        <f t="shared" si="5"/>
        <v>2.6499928513503812E-6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-1.5695642785818409</v>
      </c>
      <c r="M78">
        <f t="shared" si="4"/>
        <v>-1.5695642785818409</v>
      </c>
      <c r="N78" s="13">
        <f t="shared" si="5"/>
        <v>3.2101957279274656E-6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-1.564500345546844</v>
      </c>
      <c r="M79">
        <f t="shared" si="4"/>
        <v>-1.564500345546844</v>
      </c>
      <c r="N79" s="13">
        <f t="shared" si="5"/>
        <v>3.7779514386662832E-6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-1.5590490379992326</v>
      </c>
      <c r="M80">
        <f t="shared" si="4"/>
        <v>-1.5590490379992326</v>
      </c>
      <c r="N80" s="13">
        <f t="shared" si="5"/>
        <v>4.3412928488230032E-6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-1.5532300535621473</v>
      </c>
      <c r="M81">
        <f t="shared" si="4"/>
        <v>-1.5532300535621473</v>
      </c>
      <c r="N81" s="13">
        <f t="shared" si="5"/>
        <v>4.8890730488332026E-6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-1.54706234157167</v>
      </c>
      <c r="M82">
        <f t="shared" si="4"/>
        <v>-1.54706234157167</v>
      </c>
      <c r="N82" s="13">
        <f t="shared" si="5"/>
        <v>5.4110833427527096E-6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-1.5405641296056092</v>
      </c>
      <c r="M83">
        <f t="shared" si="4"/>
        <v>-1.5405641296056092</v>
      </c>
      <c r="N83" s="13">
        <f t="shared" si="5"/>
        <v>5.8981449741341906E-6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-1.5337529490876192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-1.5337529490876192</v>
      </c>
      <c r="N84" s="13">
        <f t="shared" ref="N84:N147" si="12">(M84-H84)^2*O84</f>
        <v>6.3421766479495821E-6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-1.5266456599989047</v>
      </c>
      <c r="M85">
        <f t="shared" si="11"/>
        <v>-1.5266456599989047</v>
      </c>
      <c r="N85" s="13">
        <f t="shared" si="12"/>
        <v>6.7362399648296329E-6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-1.5192584747286397</v>
      </c>
      <c r="M86">
        <f t="shared" si="11"/>
        <v>-1.5192584747286397</v>
      </c>
      <c r="N86" s="13">
        <f t="shared" si="12"/>
        <v>7.0745648967970433E-6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-1.5116069810931037</v>
      </c>
      <c r="M87">
        <f t="shared" si="11"/>
        <v>-1.5116069810931037</v>
      </c>
      <c r="N87" s="13">
        <f t="shared" si="12"/>
        <v>7.3525574109472361E-6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-1.503706164552526</v>
      </c>
      <c r="M88">
        <f t="shared" si="11"/>
        <v>-1.503706164552526</v>
      </c>
      <c r="N88" s="13">
        <f t="shared" si="12"/>
        <v>7.5667912956721414E-6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-1.4955704296535657</v>
      </c>
      <c r="M89">
        <f t="shared" si="11"/>
        <v>-1.4955704296535657</v>
      </c>
      <c r="N89" s="13">
        <f t="shared" si="12"/>
        <v>7.7149861703380206E-6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-1.487213620724414</v>
      </c>
      <c r="M90">
        <f t="shared" si="11"/>
        <v>-1.487213620724414</v>
      </c>
      <c r="N90" s="13">
        <f t="shared" si="12"/>
        <v>7.7959735680841919E-6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-1.4786490418485256</v>
      </c>
      <c r="M91">
        <f t="shared" si="11"/>
        <v>-1.4786490418485256</v>
      </c>
      <c r="N91" s="13">
        <f t="shared" si="12"/>
        <v>7.8096528781667981E-6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-1.4698894761420997</v>
      </c>
      <c r="M92">
        <f t="shared" si="11"/>
        <v>-1.4698894761420997</v>
      </c>
      <c r="N92" s="13">
        <f t="shared" si="12"/>
        <v>7.7569388219147993E-6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-1.4609472043595257</v>
      </c>
      <c r="M93">
        <f t="shared" si="11"/>
        <v>-1.4609472043595257</v>
      </c>
      <c r="N93" s="13">
        <f t="shared" si="12"/>
        <v>7.6397020190848072E-6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-1.4518340228501889</v>
      </c>
      <c r="M94">
        <f t="shared" si="11"/>
        <v>-1.4518340228501889</v>
      </c>
      <c r="N94" s="13">
        <f t="shared" si="12"/>
        <v>7.460704080689849E-6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-1.4425612608891747</v>
      </c>
      <c r="M95">
        <f t="shared" si="11"/>
        <v>-1.4425612608891747</v>
      </c>
      <c r="N95" s="13">
        <f t="shared" si="12"/>
        <v>7.2235285438209615E-6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-1.4331397974036644</v>
      </c>
      <c r="M96">
        <f t="shared" si="11"/>
        <v>-1.4331397974036644</v>
      </c>
      <c r="N96" s="13">
        <f t="shared" si="12"/>
        <v>6.9325088438114763E-6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-1.4235800771160112</v>
      </c>
      <c r="M97">
        <f t="shared" si="11"/>
        <v>-1.4235800771160112</v>
      </c>
      <c r="N97" s="13">
        <f t="shared" si="12"/>
        <v>6.5926544023113244E-6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-1.4138921261237762</v>
      </c>
      <c r="M98">
        <f t="shared" si="11"/>
        <v>-1.4138921261237762</v>
      </c>
      <c r="N98" s="13">
        <f t="shared" si="12"/>
        <v>6.2095757962139263E-6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-1.4040855669362964</v>
      </c>
      <c r="M99">
        <f t="shared" si="11"/>
        <v>-1.4040855669362964</v>
      </c>
      <c r="N99" s="13">
        <f t="shared" si="12"/>
        <v>5.7894098637115262E-6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-1.3941696329866451</v>
      </c>
      <c r="M100">
        <f t="shared" si="11"/>
        <v>-1.3941696329866451</v>
      </c>
      <c r="N100" s="13">
        <f t="shared" si="12"/>
        <v>5.3387455003291948E-6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-1.384153182637228</v>
      </c>
      <c r="M101">
        <f t="shared" si="11"/>
        <v>-1.384153182637228</v>
      </c>
      <c r="N101" s="13">
        <f t="shared" si="12"/>
        <v>4.8645507999313787E-6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-1.374044712696578</v>
      </c>
      <c r="M102">
        <f t="shared" si="11"/>
        <v>-1.374044712696578</v>
      </c>
      <c r="N102" s="13">
        <f t="shared" si="12"/>
        <v>4.3741021041528634E-6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-1.3638523714643396</v>
      </c>
      <c r="M103">
        <f t="shared" si="11"/>
        <v>-1.3638523714643396</v>
      </c>
      <c r="N103" s="13">
        <f t="shared" si="12"/>
        <v>3.8749154381345997E-6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-1.3535839713207936</v>
      </c>
      <c r="M104">
        <f t="shared" si="11"/>
        <v>-1.3535839713207936</v>
      </c>
      <c r="N104" s="13">
        <f t="shared" si="12"/>
        <v>3.3746807314055765E-6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-1.3432470008767621</v>
      </c>
      <c r="M105">
        <f t="shared" si="11"/>
        <v>-1.3432470008767621</v>
      </c>
      <c r="N105" s="13">
        <f t="shared" si="12"/>
        <v>2.8811991496903418E-6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-1.332848636699119</v>
      </c>
      <c r="M106">
        <f t="shared" si="11"/>
        <v>-1.332848636699119</v>
      </c>
      <c r="N106" s="13">
        <f t="shared" si="12"/>
        <v>2.4023237969060434E-6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-1.3223957546266503</v>
      </c>
      <c r="M107">
        <f t="shared" si="11"/>
        <v>-1.3223957546266503</v>
      </c>
      <c r="N107" s="13">
        <f t="shared" si="12"/>
        <v>1.9459039856654594E-6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-1.3118949406904576</v>
      </c>
      <c r="M108">
        <f t="shared" si="11"/>
        <v>-1.3118949406904576</v>
      </c>
      <c r="N108" s="13">
        <f t="shared" si="12"/>
        <v>1.5197332198853565E-6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-1.3013525016526455</v>
      </c>
      <c r="M109">
        <f t="shared" si="11"/>
        <v>-1.3013525016526455</v>
      </c>
      <c r="N109" s="13">
        <f t="shared" si="12"/>
        <v>1.1315009835589816E-6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-1.290774475176498</v>
      </c>
      <c r="M110">
        <f t="shared" si="11"/>
        <v>-1.290774475176498</v>
      </c>
      <c r="N110" s="13">
        <f t="shared" si="12"/>
        <v>7.887483858849178E-7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-1.2801666396409488</v>
      </c>
      <c r="M111">
        <f t="shared" si="11"/>
        <v>-1.2801666396409488</v>
      </c>
      <c r="N111" s="13">
        <f t="shared" si="12"/>
        <v>4.9882767371727153E-7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-1.2695345236116731</v>
      </c>
      <c r="M112">
        <f t="shared" si="11"/>
        <v>-1.2695345236116731</v>
      </c>
      <c r="N112" s="13">
        <f t="shared" si="12"/>
        <v>2.688655880882642E-4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-1.2588834149806853</v>
      </c>
      <c r="M113">
        <f t="shared" si="11"/>
        <v>-1.2588834149806853</v>
      </c>
      <c r="N113" s="13">
        <f t="shared" si="12"/>
        <v>1.0573051162050869E-4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-1.248218369785965</v>
      </c>
      <c r="M114">
        <f t="shared" si="11"/>
        <v>-1.248218369785965</v>
      </c>
      <c r="N114" s="13">
        <f t="shared" si="12"/>
        <v>1.6003327768722051E-5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-1.2375442207221716</v>
      </c>
      <c r="M115">
        <f t="shared" si="11"/>
        <v>-1.2375442207221716</v>
      </c>
      <c r="N115" s="13">
        <f t="shared" si="12"/>
        <v>5.9518909109517912E-9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-1.226865585353176</v>
      </c>
      <c r="M116">
        <f t="shared" si="11"/>
        <v>-1.226865585353176</v>
      </c>
      <c r="N116" s="13">
        <f t="shared" si="12"/>
        <v>8.1508987742785331E-8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-1.2161868740367257</v>
      </c>
      <c r="M117">
        <f t="shared" si="11"/>
        <v>-1.2161868740367257</v>
      </c>
      <c r="N117" s="13">
        <f t="shared" si="12"/>
        <v>2.482536551733249E-7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-1.2055122975712322</v>
      </c>
      <c r="M118">
        <f t="shared" si="11"/>
        <v>-1.2055122975712322</v>
      </c>
      <c r="N118" s="13">
        <f t="shared" si="12"/>
        <v>5.1139570756313067E-7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-1.194845874574298</v>
      </c>
      <c r="M119">
        <f t="shared" si="11"/>
        <v>-1.194845874574298</v>
      </c>
      <c r="N119" s="13">
        <f t="shared" si="12"/>
        <v>8.7576331645688932E-7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-1.1841914386022871</v>
      </c>
      <c r="M120">
        <f t="shared" si="11"/>
        <v>-1.1841914386022871</v>
      </c>
      <c r="N120" s="13">
        <f t="shared" si="12"/>
        <v>1.3457934786991943E-6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-1.1735526450199001</v>
      </c>
      <c r="M121">
        <f t="shared" si="11"/>
        <v>-1.1735526450199001</v>
      </c>
      <c r="N121" s="13">
        <f t="shared" si="12"/>
        <v>1.9255252036921365E-6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-1.1629329776284296</v>
      </c>
      <c r="M122">
        <f t="shared" si="11"/>
        <v>-1.1629329776284296</v>
      </c>
      <c r="N122" s="13">
        <f t="shared" si="12"/>
        <v>2.618595247412259E-6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-1.1523357550610405</v>
      </c>
      <c r="M123">
        <f t="shared" si="11"/>
        <v>-1.1523357550610405</v>
      </c>
      <c r="N123" s="13">
        <f t="shared" si="12"/>
        <v>3.4282362192916015E-6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-1.1417641369531537</v>
      </c>
      <c r="M124">
        <f t="shared" si="11"/>
        <v>-1.1417641369531537</v>
      </c>
      <c r="N124" s="13">
        <f t="shared" si="12"/>
        <v>4.3572768881873677E-6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-1.1312211298957353</v>
      </c>
      <c r="M125">
        <f t="shared" si="11"/>
        <v>-1.1312211298957353</v>
      </c>
      <c r="N125" s="13">
        <f t="shared" si="12"/>
        <v>5.4081445150385787E-6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-1.120709593178981</v>
      </c>
      <c r="M126">
        <f t="shared" si="11"/>
        <v>-1.120709593178981</v>
      </c>
      <c r="N126" s="13">
        <f t="shared" si="12"/>
        <v>6.5828690422338313E-6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-1.1102322443336983</v>
      </c>
      <c r="M127">
        <f t="shared" si="11"/>
        <v>-1.1102322443336983</v>
      </c>
      <c r="N127" s="13">
        <f t="shared" si="12"/>
        <v>7.8830889734908392E-6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-1.0997916644773551</v>
      </c>
      <c r="M128">
        <f t="shared" si="11"/>
        <v>-1.0997916644773551</v>
      </c>
      <c r="N128" s="13">
        <f t="shared" si="12"/>
        <v>9.3100587820892466E-6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-1.0893903034715984</v>
      </c>
      <c r="M129">
        <f t="shared" si="11"/>
        <v>-1.0893903034715984</v>
      </c>
      <c r="N129" s="13">
        <f t="shared" si="12"/>
        <v>1.0864657690704996E-5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-1.0790304848977381</v>
      </c>
      <c r="M130">
        <f t="shared" si="11"/>
        <v>-1.0790304848977381</v>
      </c>
      <c r="N130" s="13">
        <f t="shared" si="12"/>
        <v>1.2547399671455038E-5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-1.0687144108565405</v>
      </c>
      <c r="M131">
        <f t="shared" si="11"/>
        <v>-1.0687144108565405</v>
      </c>
      <c r="N131" s="13">
        <f t="shared" si="12"/>
        <v>1.4358444521104305E-5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-1.0584441665983859</v>
      </c>
      <c r="M132">
        <f t="shared" si="11"/>
        <v>-1.0584441665983859</v>
      </c>
      <c r="N132" s="13">
        <f t="shared" si="12"/>
        <v>1.6297609872762606E-5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-1.0482217249896906</v>
      </c>
      <c r="M133">
        <f t="shared" si="11"/>
        <v>-1.0482217249896906</v>
      </c>
      <c r="N133" s="13">
        <f t="shared" si="12"/>
        <v>1.8364384012158649E-5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-1.03804895082126</v>
      </c>
      <c r="M134">
        <f t="shared" si="11"/>
        <v>-1.03804895082126</v>
      </c>
      <c r="N134" s="13">
        <f t="shared" si="12"/>
        <v>2.0557939373640624E-5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-1.0279276049640476</v>
      </c>
      <c r="M135">
        <f t="shared" si="11"/>
        <v>-1.0279276049640476</v>
      </c>
      <c r="N135" s="13">
        <f t="shared" si="12"/>
        <v>2.2877146597934507E-5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-1.0178593483776159</v>
      </c>
      <c r="M136">
        <f t="shared" si="11"/>
        <v>-1.0178593483776159</v>
      </c>
      <c r="N136" s="13">
        <f t="shared" si="12"/>
        <v>2.5320589041062964E-5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-1.0078457459763959</v>
      </c>
      <c r="M137">
        <f t="shared" si="11"/>
        <v>-1.0078457459763959</v>
      </c>
      <c r="N137" s="13">
        <f t="shared" si="12"/>
        <v>2.788657763063638E-5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-0.9978882703586891</v>
      </c>
      <c r="M138">
        <f t="shared" si="11"/>
        <v>-0.9978882703586891</v>
      </c>
      <c r="N138" s="13">
        <f t="shared" si="12"/>
        <v>3.0573165973216216E-5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-0.9879883054031533</v>
      </c>
      <c r="M139">
        <f t="shared" si="11"/>
        <v>-0.9879883054031533</v>
      </c>
      <c r="N139" s="13">
        <f t="shared" si="12"/>
        <v>3.3378165622866236E-5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-0.97814714973738559</v>
      </c>
      <c r="M140">
        <f t="shared" si="11"/>
        <v>-0.97814714973738559</v>
      </c>
      <c r="N140" s="13">
        <f t="shared" si="12"/>
        <v>3.6299161428486978E-5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-0.96836602008302142</v>
      </c>
      <c r="M141">
        <f t="shared" si="11"/>
        <v>-0.96836602008302142</v>
      </c>
      <c r="N141" s="13">
        <f t="shared" si="12"/>
        <v>3.933352688353076E-5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-0.95864605448164852</v>
      </c>
      <c r="M142">
        <f t="shared" si="11"/>
        <v>-0.95864605448164852</v>
      </c>
      <c r="N142" s="13">
        <f t="shared" si="12"/>
        <v>4.24784394087721E-5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-0.94898831540565753</v>
      </c>
      <c r="M143">
        <f t="shared" si="11"/>
        <v>-0.94898831540565753</v>
      </c>
      <c r="N143" s="13">
        <f t="shared" si="12"/>
        <v>4.5730895504524359E-5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-0.93939379275803137</v>
      </c>
      <c r="M144">
        <f t="shared" si="11"/>
        <v>-0.93939379275803137</v>
      </c>
      <c r="N144" s="13">
        <f t="shared" si="12"/>
        <v>4.9087725715228877E-5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-0.92986340676492463</v>
      </c>
      <c r="M145">
        <f t="shared" si="11"/>
        <v>-0.92986340676492463</v>
      </c>
      <c r="N145" s="13">
        <f t="shared" si="12"/>
        <v>5.2545609354668347E-5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-0.92039801076475258</v>
      </c>
      <c r="M146">
        <f t="shared" si="11"/>
        <v>-0.92039801076475258</v>
      </c>
      <c r="N146" s="13">
        <f t="shared" si="12"/>
        <v>5.6101088945864959E-5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-0.91099839389738224</v>
      </c>
      <c r="M147">
        <f t="shared" si="11"/>
        <v>-0.91099839389738224</v>
      </c>
      <c r="N147" s="13">
        <f t="shared" si="12"/>
        <v>5.9750584334805825E-5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-0.90166528369690502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-0.90166528369690502</v>
      </c>
      <c r="N148" s="13">
        <f t="shared" ref="N148:N211" si="19">(M148-H148)^2*O148</f>
        <v>6.349040644233464E-5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-0.8923993485913263</v>
      </c>
      <c r="M149">
        <f t="shared" si="18"/>
        <v>-0.8923993485913263</v>
      </c>
      <c r="N149" s="13">
        <f t="shared" si="19"/>
        <v>6.7316770622973871E-5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-0.88320120031240912</v>
      </c>
      <c r="M150">
        <f t="shared" si="18"/>
        <v>-0.88320120031240912</v>
      </c>
      <c r="N150" s="13">
        <f t="shared" si="19"/>
        <v>7.1225809603961003E-5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-0.8740713962188138</v>
      </c>
      <c r="M151">
        <f t="shared" si="18"/>
        <v>-0.8740713962188138</v>
      </c>
      <c r="N151" s="13">
        <f t="shared" si="19"/>
        <v>7.5213585982387369E-5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-0.86501044153550632</v>
      </c>
      <c r="M152">
        <f t="shared" si="18"/>
        <v>-0.86501044153550632</v>
      </c>
      <c r="N152" s="13">
        <f t="shared" si="19"/>
        <v>7.9276104261159186E-5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-0.85601879151239768</v>
      </c>
      <c r="M153">
        <f t="shared" si="18"/>
        <v>-0.85601879151239768</v>
      </c>
      <c r="N153" s="13">
        <f t="shared" si="19"/>
        <v>8.3409322409610091E-5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-0.84709685350498054</v>
      </c>
      <c r="M154">
        <f t="shared" si="18"/>
        <v>-0.84709685350498054</v>
      </c>
      <c r="N154" s="13">
        <f t="shared" si="19"/>
        <v>8.7609162936458916E-5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-0.83824498897970579</v>
      </c>
      <c r="M155">
        <f t="shared" si="18"/>
        <v>-0.83824498897970579</v>
      </c>
      <c r="N155" s="13">
        <f t="shared" si="19"/>
        <v>9.1871523467183244E-5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-0.82946351544669905</v>
      </c>
      <c r="M156">
        <f t="shared" si="18"/>
        <v>-0.82946351544669905</v>
      </c>
      <c r="N156" s="13">
        <f t="shared" si="19"/>
        <v>9.6192286819773176E-5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-0.82075270832236935</v>
      </c>
      <c r="M157">
        <f t="shared" si="18"/>
        <v>-0.82075270832236935</v>
      </c>
      <c r="N157" s="13">
        <f t="shared" si="19"/>
        <v>1.0056733057646871E-4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-0.8121128027243214</v>
      </c>
      <c r="M158">
        <f t="shared" si="18"/>
        <v>-0.8121128027243214</v>
      </c>
      <c r="N158" s="13">
        <f t="shared" si="19"/>
        <v>1.049925361502223E-4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-0.80354399520095932</v>
      </c>
      <c r="M159">
        <f t="shared" si="18"/>
        <v>-0.80354399520095932</v>
      </c>
      <c r="N159" s="13">
        <f t="shared" si="19"/>
        <v>1.0946379734829203E-4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-0.79504644539804348</v>
      </c>
      <c r="M160">
        <f t="shared" si="18"/>
        <v>-0.79504644539804348</v>
      </c>
      <c r="N160" s="13">
        <f t="shared" si="19"/>
        <v>1.1397702843621264E-4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-0.78662027766440124</v>
      </c>
      <c r="M161">
        <f t="shared" si="18"/>
        <v>-0.78662027766440124</v>
      </c>
      <c r="N161" s="13">
        <f t="shared" si="19"/>
        <v>1.1852817170778883E-4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-0.77826558259891465</v>
      </c>
      <c r="M162">
        <f t="shared" si="18"/>
        <v>-0.77826558259891465</v>
      </c>
      <c r="N162" s="13">
        <f t="shared" si="19"/>
        <v>1.2311320456808006E-4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-0.76998241854083438</v>
      </c>
      <c r="M163">
        <f t="shared" si="18"/>
        <v>-0.76998241854083438</v>
      </c>
      <c r="N163" s="13">
        <f t="shared" si="19"/>
        <v>1.2772814613807126E-4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-0.76177081300539828</v>
      </c>
      <c r="M164">
        <f t="shared" si="18"/>
        <v>-0.76177081300539828</v>
      </c>
      <c r="N164" s="13">
        <f t="shared" si="19"/>
        <v>1.3236906339061721E-4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-0.75363076406666996</v>
      </c>
      <c r="M165">
        <f t="shared" si="18"/>
        <v>-0.75363076406666996</v>
      </c>
      <c r="N165" s="13">
        <f t="shared" si="19"/>
        <v>1.370320768288189E-4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-0.74556224168943208</v>
      </c>
      <c r="M166">
        <f t="shared" si="18"/>
        <v>-0.74556224168943208</v>
      </c>
      <c r="N166" s="13">
        <f t="shared" si="19"/>
        <v>1.4171336571844109E-4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-0.73756518901192514</v>
      </c>
      <c r="M167">
        <f t="shared" si="18"/>
        <v>-0.73756518901192514</v>
      </c>
      <c r="N167" s="13">
        <f t="shared" si="19"/>
        <v>1.4640917288720091E-4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-0.72963952358114759</v>
      </c>
      <c r="M168">
        <f t="shared" si="18"/>
        <v>-0.72963952358114759</v>
      </c>
      <c r="N168" s="13">
        <f t="shared" si="19"/>
        <v>1.5111580910435993E-4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-0.72178513854237625</v>
      </c>
      <c r="M169">
        <f t="shared" si="18"/>
        <v>-0.72178513854237625</v>
      </c>
      <c r="N169" s="13">
        <f t="shared" si="19"/>
        <v>1.5582965705440965E-4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-0.71400190378451223</v>
      </c>
      <c r="M170">
        <f t="shared" si="18"/>
        <v>-0.71400190378451223</v>
      </c>
      <c r="N170" s="13">
        <f t="shared" si="19"/>
        <v>1.6054717491941322E-4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-0.70628966704280127</v>
      </c>
      <c r="M171">
        <f t="shared" si="18"/>
        <v>-0.70628966704280127</v>
      </c>
      <c r="N171" s="13">
        <f t="shared" si="19"/>
        <v>1.6526489958476403E-4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-0.69864825496041993</v>
      </c>
      <c r="M172">
        <f t="shared" si="18"/>
        <v>-0.69864825496041993</v>
      </c>
      <c r="N172" s="13">
        <f t="shared" si="19"/>
        <v>1.6997944948337698E-4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-0.69107747411037201</v>
      </c>
      <c r="M173">
        <f t="shared" si="18"/>
        <v>-0.69107747411037201</v>
      </c>
      <c r="N173" s="13">
        <f t="shared" si="19"/>
        <v>1.7468752709349161E-4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-0.68357711197909232</v>
      </c>
      <c r="M174">
        <f t="shared" si="18"/>
        <v>-0.68357711197909232</v>
      </c>
      <c r="N174" s="13">
        <f t="shared" si="19"/>
        <v>1.793859211055952E-4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-0.67614693791309544</v>
      </c>
      <c r="M175">
        <f t="shared" si="18"/>
        <v>-0.67614693791309544</v>
      </c>
      <c r="N175" s="13">
        <f t="shared" si="19"/>
        <v>1.8407150827361182E-4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-0.66878670402997253</v>
      </c>
      <c r="M176">
        <f t="shared" si="18"/>
        <v>-0.66878670402997253</v>
      </c>
      <c r="N176" s="13">
        <f t="shared" si="19"/>
        <v>1.8874125496568691E-4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-0.66149614609499463</v>
      </c>
      <c r="M177">
        <f t="shared" si="18"/>
        <v>-0.66149614609499463</v>
      </c>
      <c r="N177" s="13">
        <f t="shared" si="19"/>
        <v>1.933922184300336E-4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-0.65427498436452003</v>
      </c>
      <c r="M178">
        <f t="shared" si="18"/>
        <v>-0.65427498436452003</v>
      </c>
      <c r="N178" s="13">
        <f t="shared" si="19"/>
        <v>1.9802154779042095E-4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-0.64712292439739272</v>
      </c>
      <c r="M179">
        <f t="shared" si="18"/>
        <v>-0.64712292439739272</v>
      </c>
      <c r="N179" s="13">
        <f t="shared" si="19"/>
        <v>2.0262648478675807E-4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-0.64003965783544503</v>
      </c>
      <c r="M180">
        <f t="shared" si="18"/>
        <v>-0.64003965783544503</v>
      </c>
      <c r="N180" s="13">
        <f t="shared" si="19"/>
        <v>2.0720436427484949E-4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-0.63302486315419915</v>
      </c>
      <c r="M181">
        <f t="shared" si="18"/>
        <v>-0.63302486315419915</v>
      </c>
      <c r="N181" s="13">
        <f t="shared" si="19"/>
        <v>2.1175261449989604E-4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-0.62607820638482736</v>
      </c>
      <c r="M182">
        <f t="shared" si="18"/>
        <v>-0.62607820638482736</v>
      </c>
      <c r="N182" s="13">
        <f t="shared" si="19"/>
        <v>2.1626875715792269E-4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-0.61919934180837199</v>
      </c>
      <c r="M183">
        <f t="shared" si="18"/>
        <v>-0.61919934180837199</v>
      </c>
      <c r="N183" s="13">
        <f t="shared" si="19"/>
        <v>2.2075040725839289E-4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-0.61238791262321712</v>
      </c>
      <c r="M184">
        <f t="shared" si="18"/>
        <v>-0.61238791262321712</v>
      </c>
      <c r="N184" s="13">
        <f t="shared" si="19"/>
        <v>2.2519527280166681E-4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-0.60564355158675909</v>
      </c>
      <c r="M185">
        <f t="shared" si="18"/>
        <v>-0.60564355158675909</v>
      </c>
      <c r="N185" s="13">
        <f t="shared" si="19"/>
        <v>2.2960115428422603E-4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-0.59896588163217768</v>
      </c>
      <c r="M186">
        <f t="shared" si="18"/>
        <v>-0.59896588163217768</v>
      </c>
      <c r="N186" s="13">
        <f t="shared" si="19"/>
        <v>2.339659440438291E-4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-0.59235451646120818</v>
      </c>
      <c r="M187">
        <f t="shared" si="18"/>
        <v>-0.59235451646120818</v>
      </c>
      <c r="N187" s="13">
        <f t="shared" si="19"/>
        <v>2.3828762545723153E-4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-0.58580906111375186</v>
      </c>
      <c r="M188">
        <f t="shared" si="18"/>
        <v>-0.58580906111375186</v>
      </c>
      <c r="N188" s="13">
        <f t="shared" si="19"/>
        <v>2.4256427200167703E-4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-0.57932911251515329</v>
      </c>
      <c r="M189">
        <f t="shared" si="18"/>
        <v>-0.57932911251515329</v>
      </c>
      <c r="N189" s="13">
        <f t="shared" si="19"/>
        <v>2.4679404619168123E-4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-0.57291426000194123</v>
      </c>
      <c r="M190">
        <f t="shared" si="18"/>
        <v>-0.57291426000194123</v>
      </c>
      <c r="N190" s="13">
        <f t="shared" si="19"/>
        <v>2.5097519840184223E-4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-0.56656408582679252</v>
      </c>
      <c r="M191">
        <f t="shared" si="18"/>
        <v>-0.56656408582679252</v>
      </c>
      <c r="N191" s="13">
        <f t="shared" si="19"/>
        <v>2.5510606558594098E-4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-0.560278165643468</v>
      </c>
      <c r="M192">
        <f t="shared" si="18"/>
        <v>-0.560278165643468</v>
      </c>
      <c r="N192" s="13">
        <f t="shared" si="19"/>
        <v>2.5918506990244082E-4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-0.55405606897242676</v>
      </c>
      <c r="M193">
        <f t="shared" si="18"/>
        <v>-0.55405606897242676</v>
      </c>
      <c r="N193" s="13">
        <f t="shared" si="19"/>
        <v>2.6321071725568762E-4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-0.54789735964781516</v>
      </c>
      <c r="M194">
        <f t="shared" si="18"/>
        <v>-0.54789735964781516</v>
      </c>
      <c r="N194" s="13">
        <f t="shared" si="19"/>
        <v>2.6718159576188792E-4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-0.54180159624649293</v>
      </c>
      <c r="M195">
        <f t="shared" si="18"/>
        <v>-0.54180159624649293</v>
      </c>
      <c r="N195" s="13">
        <f t="shared" si="19"/>
        <v>2.7109637414854962E-4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-0.53576833249973788</v>
      </c>
      <c r="M196">
        <f t="shared" si="18"/>
        <v>-0.53576833249973788</v>
      </c>
      <c r="N196" s="13">
        <f t="shared" si="19"/>
        <v>2.7495380009534353E-4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-0.52979711768825644</v>
      </c>
      <c r="M197">
        <f t="shared" si="18"/>
        <v>-0.52979711768825644</v>
      </c>
      <c r="N197" s="13">
        <f t="shared" si="19"/>
        <v>2.7875269852438835E-4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-0.52388749702109016</v>
      </c>
      <c r="M198">
        <f t="shared" si="18"/>
        <v>-0.52388749702109016</v>
      </c>
      <c r="N198" s="13">
        <f t="shared" si="19"/>
        <v>2.8249196984702474E-4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-0.51803901199900659</v>
      </c>
      <c r="M199">
        <f t="shared" si="18"/>
        <v>-0.51803901199900659</v>
      </c>
      <c r="N199" s="13">
        <f t="shared" si="19"/>
        <v>2.8617058817426269E-4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-0.51225120076292352</v>
      </c>
      <c r="M200">
        <f t="shared" si="18"/>
        <v>-0.51225120076292352</v>
      </c>
      <c r="N200" s="13">
        <f t="shared" si="19"/>
        <v>2.8978759949712404E-4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-0.50652359842791028</v>
      </c>
      <c r="M201">
        <f t="shared" si="18"/>
        <v>-0.50652359842791028</v>
      </c>
      <c r="N201" s="13">
        <f t="shared" si="19"/>
        <v>2.9334211984321704E-4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-0.5008557374032867</v>
      </c>
      <c r="M202">
        <f t="shared" si="18"/>
        <v>-0.5008557374032867</v>
      </c>
      <c r="N202" s="13">
        <f t="shared" si="19"/>
        <v>2.9683333341520141E-4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-0.49524714769932315</v>
      </c>
      <c r="M203">
        <f t="shared" si="18"/>
        <v>-0.49524714769932315</v>
      </c>
      <c r="N203" s="13">
        <f t="shared" si="19"/>
        <v>3.0026049071669162E-4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-0.48969735722101904</v>
      </c>
      <c r="M204">
        <f t="shared" si="18"/>
        <v>-0.48969735722101904</v>
      </c>
      <c r="N204" s="13">
        <f t="shared" si="19"/>
        <v>3.036229066702612E-4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-0.48420589204943898</v>
      </c>
      <c r="M205">
        <f t="shared" si="18"/>
        <v>-0.48420589204943898</v>
      </c>
      <c r="N205" s="13">
        <f t="shared" si="19"/>
        <v>3.0691995873268721E-4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-0.47877227671104844</v>
      </c>
      <c r="M206">
        <f t="shared" si="18"/>
        <v>-0.47877227671104844</v>
      </c>
      <c r="N206" s="13">
        <f t="shared" si="19"/>
        <v>3.1015108501145522E-4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-0.47339603443549078</v>
      </c>
      <c r="M207">
        <f t="shared" si="18"/>
        <v>-0.47339603443549078</v>
      </c>
      <c r="N207" s="13">
        <f t="shared" si="19"/>
        <v>3.1331578238670869E-4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-0.4680766874022228</v>
      </c>
      <c r="M208">
        <f t="shared" si="18"/>
        <v>-0.4680766874022228</v>
      </c>
      <c r="N208" s="13">
        <f t="shared" si="19"/>
        <v>3.1641360464233228E-4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-0.46281375697642124</v>
      </c>
      <c r="M209">
        <f t="shared" si="18"/>
        <v>-0.46281375697642124</v>
      </c>
      <c r="N209" s="13">
        <f t="shared" si="19"/>
        <v>3.1944416060971216E-4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-0.45760676393454242</v>
      </c>
      <c r="M210">
        <f t="shared" si="18"/>
        <v>-0.45760676393454242</v>
      </c>
      <c r="N210" s="13">
        <f t="shared" si="19"/>
        <v>3.2240711232712279E-4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-0.45245522867992244</v>
      </c>
      <c r="M211">
        <f t="shared" si="18"/>
        <v>-0.45245522867992244</v>
      </c>
      <c r="N211" s="13">
        <f t="shared" si="19"/>
        <v>3.2530217321782552E-4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-0.44735867144877955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-0.44735867144877955</v>
      </c>
      <c r="N212" s="13">
        <f t="shared" ref="N212:N275" si="26">(M212-H212)^2*O212</f>
        <v>3.2812910628946061E-4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-0.44231661250697013</v>
      </c>
      <c r="M213">
        <f t="shared" si="25"/>
        <v>-0.44231661250697013</v>
      </c>
      <c r="N213" s="13">
        <f t="shared" si="26"/>
        <v>3.3088772235702541E-4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-0.43732857233784123</v>
      </c>
      <c r="M214">
        <f t="shared" si="25"/>
        <v>-0.43732857233784123</v>
      </c>
      <c r="N214" s="13">
        <f t="shared" si="26"/>
        <v>3.3357787829177302E-4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-0.43239407182150441</v>
      </c>
      <c r="M215">
        <f t="shared" si="25"/>
        <v>-0.43239407182150441</v>
      </c>
      <c r="N215" s="13">
        <f t="shared" si="26"/>
        <v>3.361994752977388E-4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-0.42751263240585291</v>
      </c>
      <c r="M216">
        <f t="shared" si="25"/>
        <v>-0.42751263240585291</v>
      </c>
      <c r="N216" s="13">
        <f t="shared" si="26"/>
        <v>3.3875245721788828E-4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-0.42268377626962256</v>
      </c>
      <c r="M217">
        <f t="shared" si="25"/>
        <v>-0.42268377626962256</v>
      </c>
      <c r="N217" s="13">
        <f t="shared" si="26"/>
        <v>3.4123680887117753E-4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-0.41790702647779554</v>
      </c>
      <c r="M218">
        <f t="shared" si="25"/>
        <v>-0.41790702647779554</v>
      </c>
      <c r="N218" s="13">
        <f t="shared" si="26"/>
        <v>3.4365255442200392E-4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-0.41318190712962899</v>
      </c>
      <c r="M219">
        <f t="shared" si="25"/>
        <v>-0.41318190712962899</v>
      </c>
      <c r="N219" s="13">
        <f t="shared" si="26"/>
        <v>3.4599975578316304E-4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-0.40850794349958552</v>
      </c>
      <c r="M220">
        <f t="shared" si="25"/>
        <v>-0.40850794349958552</v>
      </c>
      <c r="N220" s="13">
        <f t="shared" si="26"/>
        <v>3.4827851105331494E-4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-0.4038846621714291</v>
      </c>
      <c r="M221">
        <f t="shared" si="25"/>
        <v>-0.4038846621714291</v>
      </c>
      <c r="N221" s="13">
        <f t="shared" si="26"/>
        <v>3.5048895298979269E-4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-0.39931159116574438</v>
      </c>
      <c r="M222">
        <f t="shared" si="25"/>
        <v>-0.39931159116574438</v>
      </c>
      <c r="N222" s="13">
        <f t="shared" si="26"/>
        <v>3.5263124751749739E-4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-0.39478826006112405</v>
      </c>
      <c r="M223">
        <f t="shared" si="25"/>
        <v>-0.39478826006112405</v>
      </c>
      <c r="N223" s="13">
        <f t="shared" si="26"/>
        <v>3.5470559227437063E-4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-0.39031420010926321</v>
      </c>
      <c r="M224">
        <f t="shared" si="25"/>
        <v>-0.39031420010926321</v>
      </c>
      <c r="N224" s="13">
        <f t="shared" si="26"/>
        <v>3.5671221519387294E-4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-0.38588894434419191</v>
      </c>
      <c r="M225">
        <f t="shared" si="25"/>
        <v>-0.38588894434419191</v>
      </c>
      <c r="N225" s="13">
        <f t="shared" si="26"/>
        <v>3.5865137312483819E-4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-0.38151202768586723</v>
      </c>
      <c r="M226">
        <f t="shared" si="25"/>
        <v>-0.38151202768586723</v>
      </c>
      <c r="N226" s="13">
        <f t="shared" si="26"/>
        <v>3.6052335048888771E-4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-0.37718298703833675</v>
      </c>
      <c r="M227">
        <f t="shared" si="25"/>
        <v>-0.37718298703833675</v>
      </c>
      <c r="N227" s="13">
        <f t="shared" si="26"/>
        <v>3.6232845797540514E-4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-0.37290136138268293</v>
      </c>
      <c r="M228">
        <f t="shared" si="25"/>
        <v>-0.37290136138268293</v>
      </c>
      <c r="N228" s="13">
        <f t="shared" si="26"/>
        <v>3.6406703127415913E-4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-0.36866669186494738</v>
      </c>
      <c r="M229">
        <f t="shared" si="25"/>
        <v>-0.36866669186494738</v>
      </c>
      <c r="N229" s="13">
        <f t="shared" si="26"/>
        <v>3.6573942984553912E-4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-0.36447852187922192</v>
      </c>
      <c r="M230">
        <f t="shared" si="25"/>
        <v>-0.36447852187922192</v>
      </c>
      <c r="N230" s="13">
        <f t="shared" si="26"/>
        <v>3.6734603572796708E-4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-0.36033639714610388</v>
      </c>
      <c r="M231">
        <f t="shared" si="25"/>
        <v>-0.36033639714610388</v>
      </c>
      <c r="N231" s="13">
        <f t="shared" si="26"/>
        <v>3.6888725238269692E-4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-0.35623986578667982</v>
      </c>
      <c r="M232">
        <f t="shared" si="25"/>
        <v>-0.35623986578667982</v>
      </c>
      <c r="N232" s="13">
        <f t="shared" si="26"/>
        <v>3.7036350357518103E-4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-0.35218847839221845</v>
      </c>
      <c r="M233">
        <f t="shared" si="25"/>
        <v>-0.35218847839221845</v>
      </c>
      <c r="N233" s="13">
        <f t="shared" si="26"/>
        <v>3.717752322928788E-4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-0.34818178808974137</v>
      </c>
      <c r="M234">
        <f t="shared" si="25"/>
        <v>-0.34818178808974137</v>
      </c>
      <c r="N234" s="13">
        <f t="shared" si="26"/>
        <v>3.7312289969915728E-4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-0.34421935060362652</v>
      </c>
      <c r="M235">
        <f t="shared" si="25"/>
        <v>-0.34421935060362652</v>
      </c>
      <c r="N235" s="13">
        <f t="shared" si="26"/>
        <v>3.7440698412265553E-4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-0.34030072431340114</v>
      </c>
      <c r="M236">
        <f t="shared" si="25"/>
        <v>-0.34030072431340114</v>
      </c>
      <c r="N236" s="13">
        <f t="shared" si="26"/>
        <v>3.7562798008151509E-4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-0.33642547030787412</v>
      </c>
      <c r="M237">
        <f t="shared" si="25"/>
        <v>-0.33642547030787412</v>
      </c>
      <c r="N237" s="13">
        <f t="shared" si="26"/>
        <v>3.7678639734208474E-4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-0.33259315243575316</v>
      </c>
      <c r="M238">
        <f t="shared" si="25"/>
        <v>-0.33259315243575316</v>
      </c>
      <c r="N238" s="13">
        <f t="shared" si="26"/>
        <v>3.7788276001136662E-4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-0.32880333735288275</v>
      </c>
      <c r="M239">
        <f t="shared" si="25"/>
        <v>-0.32880333735288275</v>
      </c>
      <c r="N239" s="13">
        <f t="shared" si="26"/>
        <v>3.789176056626427E-4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-0.32505559456623895</v>
      </c>
      <c r="M240">
        <f t="shared" si="25"/>
        <v>-0.32505559456623895</v>
      </c>
      <c r="N240" s="13">
        <f t="shared" si="26"/>
        <v>3.7989148449347961E-4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-0.3213494964748087</v>
      </c>
      <c r="M241">
        <f t="shared" si="25"/>
        <v>-0.3213494964748087</v>
      </c>
      <c r="N241" s="13">
        <f t="shared" si="26"/>
        <v>3.8080495851551619E-4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-0.31768461840748036</v>
      </c>
      <c r="M242">
        <f t="shared" si="25"/>
        <v>-0.31768461840748036</v>
      </c>
      <c r="N242" s="13">
        <f t="shared" si="26"/>
        <v>3.8165860077530391E-4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-0.31406053865806621</v>
      </c>
      <c r="M243">
        <f t="shared" si="25"/>
        <v>-0.31406053865806621</v>
      </c>
      <c r="N243" s="13">
        <f t="shared" si="26"/>
        <v>3.8245299460556797E-4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-0.31047683851756686</v>
      </c>
      <c r="M244">
        <f t="shared" si="25"/>
        <v>-0.31047683851756686</v>
      </c>
      <c r="N244" s="13">
        <f t="shared" si="26"/>
        <v>3.8318873290580876E-4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-0.30693310230379584</v>
      </c>
      <c r="M245">
        <f t="shared" si="25"/>
        <v>-0.30693310230379584</v>
      </c>
      <c r="N245" s="13">
        <f t="shared" si="26"/>
        <v>3.8386641745181765E-4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-0.30342891738847078</v>
      </c>
      <c r="M246">
        <f t="shared" si="25"/>
        <v>-0.30342891738847078</v>
      </c>
      <c r="N246" s="13">
        <f t="shared" si="26"/>
        <v>3.8448665823326658E-4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-0.29996387422187276</v>
      </c>
      <c r="M247">
        <f t="shared" si="25"/>
        <v>-0.29996387422187276</v>
      </c>
      <c r="N247" s="13">
        <f t="shared" si="26"/>
        <v>3.8505007281849706E-4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-0.29653756635517498</v>
      </c>
      <c r="M248">
        <f t="shared" si="25"/>
        <v>-0.29653756635517498</v>
      </c>
      <c r="N248" s="13">
        <f t="shared" si="26"/>
        <v>3.8555728574577423E-4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-0.29314959046053884</v>
      </c>
      <c r="M249">
        <f t="shared" si="25"/>
        <v>-0.29314959046053884</v>
      </c>
      <c r="N249" s="13">
        <f t="shared" si="26"/>
        <v>3.8600892794027152E-4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-0.28979954634906757</v>
      </c>
      <c r="M250">
        <f t="shared" si="25"/>
        <v>-0.28979954634906757</v>
      </c>
      <c r="N250" s="13">
        <f t="shared" si="26"/>
        <v>3.8640563615596562E-4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-0.28648703698670785</v>
      </c>
      <c r="M251">
        <f t="shared" si="25"/>
        <v>-0.28648703698670785</v>
      </c>
      <c r="N251" s="13">
        <f t="shared" si="26"/>
        <v>3.8674805244155898E-4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-0.28321166850819129</v>
      </c>
      <c r="M252">
        <f t="shared" si="25"/>
        <v>-0.28321166850819129</v>
      </c>
      <c r="N252" s="13">
        <f t="shared" si="26"/>
        <v>3.8703682363003028E-4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-0.27997305022908847</v>
      </c>
      <c r="M253">
        <f t="shared" si="25"/>
        <v>-0.27997305022908847</v>
      </c>
      <c r="N253" s="13">
        <f t="shared" si="26"/>
        <v>3.8727260085048035E-4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-0.27677079465606558</v>
      </c>
      <c r="M254">
        <f t="shared" si="25"/>
        <v>-0.27677079465606558</v>
      </c>
      <c r="N254" s="13">
        <f t="shared" si="26"/>
        <v>3.8745603906201431E-4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-0.27360451749541542</v>
      </c>
      <c r="M255">
        <f t="shared" si="25"/>
        <v>-0.27360451749541542</v>
      </c>
      <c r="N255" s="13">
        <f t="shared" si="26"/>
        <v>3.8758779660862396E-4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-0.2704738376599406</v>
      </c>
      <c r="M256">
        <f t="shared" si="25"/>
        <v>-0.2704738376599406</v>
      </c>
      <c r="N256" s="13">
        <f t="shared" si="26"/>
        <v>3.8766853479444921E-4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-0.26737837727425773</v>
      </c>
      <c r="M257">
        <f t="shared" si="25"/>
        <v>-0.26737837727425773</v>
      </c>
      <c r="N257" s="13">
        <f t="shared" si="26"/>
        <v>3.8769891747862081E-4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-0.26431776167859428</v>
      </c>
      <c r="M258">
        <f t="shared" si="25"/>
        <v>-0.26431776167859428</v>
      </c>
      <c r="N258" s="13">
        <f t="shared" si="26"/>
        <v>3.876796106890302E-4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-0.26129161943114365</v>
      </c>
      <c r="M259">
        <f t="shared" si="25"/>
        <v>-0.26129161943114365</v>
      </c>
      <c r="N259" s="13">
        <f t="shared" si="26"/>
        <v>3.8761128225422878E-4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-0.25829958230904287</v>
      </c>
      <c r="M260">
        <f t="shared" si="25"/>
        <v>-0.25829958230904287</v>
      </c>
      <c r="N260" s="13">
        <f t="shared" si="26"/>
        <v>3.8749460145289487E-4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-0.25534128530803446</v>
      </c>
      <c r="M261">
        <f t="shared" si="25"/>
        <v>-0.25534128530803446</v>
      </c>
      <c r="N261" s="13">
        <f t="shared" si="26"/>
        <v>3.8733023868001956E-4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-0.25241636664087369</v>
      </c>
      <c r="M262">
        <f t="shared" si="25"/>
        <v>-0.25241636664087369</v>
      </c>
      <c r="N262" s="13">
        <f t="shared" si="26"/>
        <v>3.871188651293335E-4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-0.24952446773453565</v>
      </c>
      <c r="M263">
        <f t="shared" si="25"/>
        <v>-0.24952446773453565</v>
      </c>
      <c r="N263" s="13">
        <f t="shared" si="26"/>
        <v>3.8686115249113458E-4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-0.24666523322627973</v>
      </c>
      <c r="M264">
        <f t="shared" si="25"/>
        <v>-0.24666523322627973</v>
      </c>
      <c r="N264" s="13">
        <f t="shared" si="26"/>
        <v>3.8655777266501421E-4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-0.24383831095862546</v>
      </c>
      <c r="M265">
        <f t="shared" si="25"/>
        <v>-0.24383831095862546</v>
      </c>
      <c r="N265" s="13">
        <f t="shared" si="26"/>
        <v>3.8620939748686833E-4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-0.24104335197328774</v>
      </c>
      <c r="M266">
        <f t="shared" si="25"/>
        <v>-0.24104335197328774</v>
      </c>
      <c r="N266" s="13">
        <f t="shared" si="26"/>
        <v>3.8581669846944155E-4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-0.23828001050412367</v>
      </c>
      <c r="M267">
        <f t="shared" si="25"/>
        <v>-0.23828001050412367</v>
      </c>
      <c r="N267" s="13">
        <f t="shared" si="26"/>
        <v>3.853803465560085E-4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-0.23554794396913761</v>
      </c>
      <c r="M268">
        <f t="shared" si="25"/>
        <v>-0.23554794396913761</v>
      </c>
      <c r="N268" s="13">
        <f t="shared" si="26"/>
        <v>3.8490101188648913E-4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-0.23284681296159007</v>
      </c>
      <c r="M269">
        <f t="shared" si="25"/>
        <v>-0.23284681296159007</v>
      </c>
      <c r="N269" s="13">
        <f t="shared" si="26"/>
        <v>3.8437936357550083E-4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-0.23017628124025519</v>
      </c>
      <c r="M270">
        <f t="shared" si="25"/>
        <v>-0.23017628124025519</v>
      </c>
      <c r="N270" s="13">
        <f t="shared" si="26"/>
        <v>3.8381606950181374E-4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-0.22753601571886586</v>
      </c>
      <c r="M271">
        <f t="shared" si="25"/>
        <v>-0.22753601571886586</v>
      </c>
      <c r="N271" s="13">
        <f t="shared" si="26"/>
        <v>3.8321179610859084E-4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-0.22492568645479422</v>
      </c>
      <c r="M272">
        <f t="shared" si="25"/>
        <v>-0.22492568645479422</v>
      </c>
      <c r="N272" s="13">
        <f t="shared" si="26"/>
        <v>3.8256720821410459E-4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-0.22234496663699896</v>
      </c>
      <c r="M273">
        <f t="shared" si="25"/>
        <v>-0.22234496663699896</v>
      </c>
      <c r="N273" s="13">
        <f t="shared" si="26"/>
        <v>3.8188296883225645E-4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-0.21979353257328227</v>
      </c>
      <c r="M274">
        <f t="shared" si="25"/>
        <v>-0.21979353257328227</v>
      </c>
      <c r="N274" s="13">
        <f t="shared" si="26"/>
        <v>3.8115973900249277E-4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-0.21727106367689206</v>
      </c>
      <c r="M275">
        <f t="shared" si="25"/>
        <v>-0.21727106367689206</v>
      </c>
      <c r="N275" s="13">
        <f t="shared" si="26"/>
        <v>3.8039817762876299E-4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-0.21477724245250027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-0.21477724245250027</v>
      </c>
      <c r="N276" s="13">
        <f t="shared" ref="N276:N339" si="33">(M276-H276)^2*O276</f>
        <v>3.7959894132679194E-4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-0.21231175448159786</v>
      </c>
      <c r="M277">
        <f t="shared" si="32"/>
        <v>-0.21231175448159786</v>
      </c>
      <c r="N277" s="13">
        <f t="shared" si="33"/>
        <v>3.7876268427966639E-4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-0.20987428840733249</v>
      </c>
      <c r="M278">
        <f t="shared" si="32"/>
        <v>-0.20987428840733249</v>
      </c>
      <c r="N278" s="13">
        <f t="shared" si="33"/>
        <v>3.7789005810095799E-4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-0.20746453591882918</v>
      </c>
      <c r="M279">
        <f t="shared" si="32"/>
        <v>-0.20746453591882918</v>
      </c>
      <c r="N279" s="13">
        <f t="shared" si="33"/>
        <v>3.7698171170518586E-4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-0.20508219173499978</v>
      </c>
      <c r="M280">
        <f t="shared" si="32"/>
        <v>-0.20508219173499978</v>
      </c>
      <c r="N280" s="13">
        <f t="shared" si="33"/>
        <v>3.7603829118518022E-4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-0.2027269535879109</v>
      </c>
      <c r="M281">
        <f t="shared" si="32"/>
        <v>-0.2027269535879109</v>
      </c>
      <c r="N281" s="13">
        <f t="shared" si="33"/>
        <v>3.750604396959966E-4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-0.20039852220569687</v>
      </c>
      <c r="M282">
        <f t="shared" si="32"/>
        <v>-0.20039852220569687</v>
      </c>
      <c r="N282" s="13">
        <f t="shared" si="33"/>
        <v>3.7404879734505552E-4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-0.19809660129507384</v>
      </c>
      <c r="M283">
        <f t="shared" si="32"/>
        <v>-0.19809660129507384</v>
      </c>
      <c r="N283" s="13">
        <f t="shared" si="33"/>
        <v>3.7300400108817103E-4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-0.19582089752345169</v>
      </c>
      <c r="M284">
        <f t="shared" si="32"/>
        <v>-0.19582089752345169</v>
      </c>
      <c r="N284" s="13">
        <f t="shared" si="33"/>
        <v>3.7192668463108524E-4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-0.19357112050070638</v>
      </c>
      <c r="M285">
        <f t="shared" si="32"/>
        <v>-0.19357112050070638</v>
      </c>
      <c r="N285" s="13">
        <f t="shared" si="33"/>
        <v>3.708174783363001E-4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-0.19134698276059905</v>
      </c>
      <c r="M286">
        <f t="shared" si="32"/>
        <v>-0.19134698276059905</v>
      </c>
      <c r="N286" s="13">
        <f t="shared" si="33"/>
        <v>3.6967700913489966E-4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-0.18914819974189073</v>
      </c>
      <c r="M287">
        <f t="shared" si="32"/>
        <v>-0.18914819974189073</v>
      </c>
      <c r="N287" s="13">
        <f t="shared" si="33"/>
        <v>3.6850590044299901E-4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-0.18697448976915021</v>
      </c>
      <c r="M288">
        <f t="shared" si="32"/>
        <v>-0.18697448976915021</v>
      </c>
      <c r="N288" s="13">
        <f t="shared" si="33"/>
        <v>3.6730477208269768E-4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-0.18482557403330727</v>
      </c>
      <c r="M289">
        <f t="shared" si="32"/>
        <v>-0.18482557403330727</v>
      </c>
      <c r="N289" s="13">
        <f t="shared" si="33"/>
        <v>3.6607424020712359E-4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-0.18270117657194043</v>
      </c>
      <c r="M290">
        <f t="shared" si="32"/>
        <v>-0.18270117657194043</v>
      </c>
      <c r="N290" s="13">
        <f t="shared" si="33"/>
        <v>3.6481491722951151E-4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-0.1806010242493418</v>
      </c>
      <c r="M291">
        <f t="shared" si="32"/>
        <v>-0.1806010242493418</v>
      </c>
      <c r="N291" s="13">
        <f t="shared" si="33"/>
        <v>3.6352741175593105E-4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-0.17852484673635127</v>
      </c>
      <c r="M292">
        <f t="shared" si="32"/>
        <v>-0.17852484673635127</v>
      </c>
      <c r="N292" s="13">
        <f t="shared" si="33"/>
        <v>3.6221232852149722E-4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-0.1764723764900159</v>
      </c>
      <c r="M293">
        <f t="shared" si="32"/>
        <v>-0.1764723764900159</v>
      </c>
      <c r="N293" s="13">
        <f t="shared" si="33"/>
        <v>3.6087026832996871E-4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-0.17444334873305067</v>
      </c>
      <c r="M294">
        <f t="shared" si="32"/>
        <v>-0.17444334873305067</v>
      </c>
      <c r="N294" s="13">
        <f t="shared" si="33"/>
        <v>3.595018279963094E-4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-0.17243750143314907</v>
      </c>
      <c r="M295">
        <f t="shared" si="32"/>
        <v>-0.17243750143314907</v>
      </c>
      <c r="N295" s="13">
        <f t="shared" si="33"/>
        <v>3.5810760029228103E-4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-0.17045457528213051</v>
      </c>
      <c r="M296">
        <f t="shared" si="32"/>
        <v>-0.17045457528213051</v>
      </c>
      <c r="N296" s="13">
        <f t="shared" si="33"/>
        <v>3.5668817389474233E-4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-0.16849431367497245</v>
      </c>
      <c r="M297">
        <f t="shared" si="32"/>
        <v>-0.16849431367497245</v>
      </c>
      <c r="N297" s="13">
        <f t="shared" si="33"/>
        <v>3.5524413333649934E-4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-0.16655646268870886</v>
      </c>
      <c r="M298">
        <f t="shared" si="32"/>
        <v>-0.16655646268870886</v>
      </c>
      <c r="N298" s="13">
        <f t="shared" si="33"/>
        <v>3.5377605895961674E-4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-0.1646407710612359</v>
      </c>
      <c r="M299">
        <f t="shared" si="32"/>
        <v>-0.1646407710612359</v>
      </c>
      <c r="N299" s="13">
        <f t="shared" si="33"/>
        <v>3.5228452687100761E-4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-0.16274699017000907</v>
      </c>
      <c r="M300">
        <f t="shared" si="32"/>
        <v>-0.16274699017000907</v>
      </c>
      <c r="N300" s="13">
        <f t="shared" si="33"/>
        <v>3.5077010890015206E-4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-0.16087487401068096</v>
      </c>
      <c r="M301">
        <f t="shared" si="32"/>
        <v>-0.16087487401068096</v>
      </c>
      <c r="N301" s="13">
        <f t="shared" si="33"/>
        <v>3.4923337255887411E-4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-0.15902417917565945</v>
      </c>
      <c r="M302">
        <f t="shared" si="32"/>
        <v>-0.15902417917565945</v>
      </c>
      <c r="N302" s="13">
        <f t="shared" si="33"/>
        <v>3.4767488100295171E-4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-0.15719466483260897</v>
      </c>
      <c r="M303">
        <f t="shared" si="32"/>
        <v>-0.15719466483260897</v>
      </c>
      <c r="N303" s="13">
        <f t="shared" si="33"/>
        <v>3.4609519299558613E-4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-0.15538609270291504</v>
      </c>
      <c r="M304">
        <f t="shared" si="32"/>
        <v>-0.15538609270291504</v>
      </c>
      <c r="N304" s="13">
        <f t="shared" si="33"/>
        <v>3.4449486287250271E-4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-0.15359822704010506</v>
      </c>
      <c r="M305">
        <f t="shared" si="32"/>
        <v>-0.15359822704010506</v>
      </c>
      <c r="N305" s="13">
        <f t="shared" si="33"/>
        <v>3.428744405086736E-4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-0.15183083460825886</v>
      </c>
      <c r="M306">
        <f t="shared" si="32"/>
        <v>-0.15183083460825886</v>
      </c>
      <c r="N306" s="13">
        <f t="shared" si="33"/>
        <v>3.4123447128650634E-4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-0.15008368466038699</v>
      </c>
      <c r="M307">
        <f t="shared" si="32"/>
        <v>-0.15008368466038699</v>
      </c>
      <c r="N307" s="13">
        <f t="shared" si="33"/>
        <v>3.3957549606545548E-4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-0.14835654891681813</v>
      </c>
      <c r="M308">
        <f t="shared" si="32"/>
        <v>-0.14835654891681813</v>
      </c>
      <c r="N308" s="13">
        <f t="shared" si="33"/>
        <v>3.3789805115296603E-4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-0.14664920154358055</v>
      </c>
      <c r="M309">
        <f t="shared" si="32"/>
        <v>-0.14664920154358055</v>
      </c>
      <c r="N309" s="13">
        <f t="shared" si="33"/>
        <v>3.3620266827669859E-4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-0.14496141913080635</v>
      </c>
      <c r="M310">
        <f t="shared" si="32"/>
        <v>-0.14496141913080635</v>
      </c>
      <c r="N310" s="13">
        <f t="shared" si="33"/>
        <v>3.3448987455790742E-4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-0.14329298067114271</v>
      </c>
      <c r="M311">
        <f t="shared" si="32"/>
        <v>-0.14329298067114271</v>
      </c>
      <c r="N311" s="13">
        <f t="shared" si="33"/>
        <v>3.32760192486013E-4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-0.14164366753819913</v>
      </c>
      <c r="M312">
        <f t="shared" si="32"/>
        <v>-0.14164366753819913</v>
      </c>
      <c r="N312" s="13">
        <f t="shared" si="33"/>
        <v>3.3101413989414588E-4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-0.14001326346502502</v>
      </c>
      <c r="M313">
        <f t="shared" si="32"/>
        <v>-0.14001326346502502</v>
      </c>
      <c r="N313" s="13">
        <f t="shared" si="33"/>
        <v>3.2925222993585902E-4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-0.138401554522638</v>
      </c>
      <c r="M314">
        <f t="shared" si="32"/>
        <v>-0.138401554522638</v>
      </c>
      <c r="N314" s="13">
        <f t="shared" si="33"/>
        <v>3.2747497106272173E-4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-0.13680832909858628</v>
      </c>
      <c r="M315">
        <f t="shared" si="32"/>
        <v>-0.13680832909858628</v>
      </c>
      <c r="N315" s="13">
        <f t="shared" si="33"/>
        <v>3.2568286700286473E-4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-0.13523337787557793</v>
      </c>
      <c r="M316">
        <f t="shared" si="32"/>
        <v>-0.13523337787557793</v>
      </c>
      <c r="N316" s="13">
        <f t="shared" si="33"/>
        <v>3.2387641674045813E-4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-0.13367649381016194</v>
      </c>
      <c r="M317">
        <f t="shared" si="32"/>
        <v>-0.13367649381016194</v>
      </c>
      <c r="N317" s="13">
        <f t="shared" si="33"/>
        <v>3.220561144960115E-4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-0.13213747211148769</v>
      </c>
      <c r="M318">
        <f t="shared" si="32"/>
        <v>-0.13213747211148769</v>
      </c>
      <c r="N318" s="13">
        <f t="shared" si="33"/>
        <v>3.2022244970757532E-4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-0.13061611022012062</v>
      </c>
      <c r="M319">
        <f t="shared" si="32"/>
        <v>-0.13061611022012062</v>
      </c>
      <c r="N319" s="13">
        <f t="shared" si="33"/>
        <v>3.1837590701266016E-4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-0.12911220778694699</v>
      </c>
      <c r="M320">
        <f t="shared" si="32"/>
        <v>-0.12911220778694699</v>
      </c>
      <c r="N320" s="13">
        <f t="shared" si="33"/>
        <v>3.1651696623100442E-4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-0.12762556665215216</v>
      </c>
      <c r="M321">
        <f t="shared" si="32"/>
        <v>-0.12762556665215216</v>
      </c>
      <c r="N321" s="13">
        <f t="shared" si="33"/>
        <v>3.1464610234809427E-4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-0.12615599082429604</v>
      </c>
      <c r="M322">
        <f t="shared" si="32"/>
        <v>-0.12615599082429604</v>
      </c>
      <c r="N322" s="13">
        <f t="shared" si="33"/>
        <v>3.1276378549939841E-4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-0.12470328645946585</v>
      </c>
      <c r="M323">
        <f t="shared" si="32"/>
        <v>-0.12470328645946585</v>
      </c>
      <c r="N323" s="13">
        <f t="shared" si="33"/>
        <v>3.1087048095538374E-4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-0.12326726184053366</v>
      </c>
      <c r="M324">
        <f t="shared" si="32"/>
        <v>-0.12326726184053366</v>
      </c>
      <c r="N324" s="13">
        <f t="shared" si="33"/>
        <v>3.0896664910717419E-4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-0.12184772735650616</v>
      </c>
      <c r="M325">
        <f t="shared" si="32"/>
        <v>-0.12184772735650616</v>
      </c>
      <c r="N325" s="13">
        <f t="shared" si="33"/>
        <v>3.0705274545298432E-4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-0.12044449548198664</v>
      </c>
      <c r="M326">
        <f t="shared" si="32"/>
        <v>-0.12044449548198664</v>
      </c>
      <c r="N326" s="13">
        <f t="shared" si="33"/>
        <v>3.051292205851972E-4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-0.11905738075673032</v>
      </c>
      <c r="M327">
        <f t="shared" si="32"/>
        <v>-0.11905738075673032</v>
      </c>
      <c r="N327" s="13">
        <f t="shared" si="33"/>
        <v>3.031965201781667E-4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-0.11768619976531788</v>
      </c>
      <c r="M328">
        <f t="shared" si="32"/>
        <v>-0.11768619976531788</v>
      </c>
      <c r="N328" s="13">
        <f t="shared" si="33"/>
        <v>3.0125508497667191E-4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-0.11633077111693903</v>
      </c>
      <c r="M329">
        <f t="shared" si="32"/>
        <v>-0.11633077111693903</v>
      </c>
      <c r="N329" s="13">
        <f t="shared" si="33"/>
        <v>2.993053507850755E-4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-0.11499091542528993</v>
      </c>
      <c r="M330">
        <f t="shared" si="32"/>
        <v>-0.11499091542528993</v>
      </c>
      <c r="N330" s="13">
        <f t="shared" si="33"/>
        <v>2.9734774845712548E-4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-0.11366645528859112</v>
      </c>
      <c r="M331">
        <f t="shared" si="32"/>
        <v>-0.11366645528859112</v>
      </c>
      <c r="N331" s="13">
        <f t="shared" si="33"/>
        <v>2.953827038864866E-4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-0.11235721526972436</v>
      </c>
      <c r="M332">
        <f t="shared" si="32"/>
        <v>-0.11235721526972436</v>
      </c>
      <c r="N332" s="13">
        <f t="shared" si="33"/>
        <v>2.9341063799790529E-4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-0.1110630218764924</v>
      </c>
      <c r="M333">
        <f t="shared" si="32"/>
        <v>-0.1110630218764924</v>
      </c>
      <c r="N333" s="13">
        <f t="shared" si="33"/>
        <v>2.9143196673904963E-4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-0.10978370354200556</v>
      </c>
      <c r="M334">
        <f t="shared" si="32"/>
        <v>-0.10978370354200556</v>
      </c>
      <c r="N334" s="13">
        <f t="shared" si="33"/>
        <v>2.8944710107306758E-4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-0.10851909060519396</v>
      </c>
      <c r="M335">
        <f t="shared" si="32"/>
        <v>-0.10851909060519396</v>
      </c>
      <c r="N335" s="13">
        <f t="shared" si="33"/>
        <v>2.8745644697179872E-4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-0.10726901529145001</v>
      </c>
      <c r="M336">
        <f t="shared" si="32"/>
        <v>-0.10726901529145001</v>
      </c>
      <c r="N336" s="13">
        <f t="shared" si="33"/>
        <v>2.8546040540966999E-4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-0.10603331169340174</v>
      </c>
      <c r="M337">
        <f t="shared" si="32"/>
        <v>-0.10603331169340174</v>
      </c>
      <c r="N337" s="13">
        <f t="shared" si="33"/>
        <v>2.8345937235831352E-4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-0.10481181575181923</v>
      </c>
      <c r="M338">
        <f t="shared" si="32"/>
        <v>-0.10481181575181923</v>
      </c>
      <c r="N338" s="13">
        <f t="shared" si="33"/>
        <v>2.8145373878185858E-4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-0.10360436523665448</v>
      </c>
      <c r="M339">
        <f t="shared" si="32"/>
        <v>-0.10360436523665448</v>
      </c>
      <c r="N339" s="13">
        <f t="shared" si="33"/>
        <v>2.7944389063292173E-4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-0.10241079972821865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-0.10241079972821865</v>
      </c>
      <c r="N340" s="13">
        <f t="shared" ref="N340:N403" si="40">(M340-H340)^2*O340</f>
        <v>2.7743020884934104E-4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-0.10123096059849393</v>
      </c>
      <c r="M341">
        <f t="shared" si="39"/>
        <v>-0.10123096059849393</v>
      </c>
      <c r="N341" s="13">
        <f t="shared" si="40"/>
        <v>2.7541306935156715E-4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-0.1000646909925873</v>
      </c>
      <c r="M342">
        <f t="shared" si="39"/>
        <v>-0.1000646909925873</v>
      </c>
      <c r="N342" s="13">
        <f t="shared" si="40"/>
        <v>2.7339284304086863E-4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-9.8911835810318871E-2</v>
      </c>
      <c r="M343">
        <f t="shared" si="39"/>
        <v>-9.8911835810318871E-2</v>
      </c>
      <c r="N343" s="13">
        <f t="shared" si="40"/>
        <v>2.7136989579814208E-4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-9.7772241687955064E-2</v>
      </c>
      <c r="M344">
        <f t="shared" si="39"/>
        <v>-9.7772241687955064E-2</v>
      </c>
      <c r="N344" s="13">
        <f t="shared" si="40"/>
        <v>2.6934458848357234E-4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-9.6645756980080461E-2</v>
      </c>
      <c r="M345">
        <f t="shared" si="39"/>
        <v>-9.6645756980080461E-2</v>
      </c>
      <c r="N345" s="13">
        <f t="shared" si="40"/>
        <v>2.6731727693698847E-4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-9.5532231741611504E-2</v>
      </c>
      <c r="M346">
        <f t="shared" si="39"/>
        <v>-9.5532231741611504E-2</v>
      </c>
      <c r="N346" s="13">
        <f t="shared" si="40"/>
        <v>2.6528831197892742E-4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-9.4431517709955073E-2</v>
      </c>
      <c r="M347">
        <f t="shared" si="39"/>
        <v>-9.4431517709955073E-2</v>
      </c>
      <c r="N347" s="13">
        <f t="shared" si="40"/>
        <v>2.6325803941256056E-4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-9.3343468287307177E-2</v>
      </c>
      <c r="M348">
        <f t="shared" si="39"/>
        <v>-9.3343468287307177E-2</v>
      </c>
      <c r="N348" s="13">
        <f t="shared" si="40"/>
        <v>2.612268000262496E-4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-9.2267938523098322E-2</v>
      </c>
      <c r="M349">
        <f t="shared" si="39"/>
        <v>-9.2267938523098322E-2</v>
      </c>
      <c r="N349" s="13">
        <f t="shared" si="40"/>
        <v>2.5919492959698817E-4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-9.1204785096581337E-2</v>
      </c>
      <c r="M350">
        <f t="shared" si="39"/>
        <v>-9.1204785096581337E-2</v>
      </c>
      <c r="N350" s="13">
        <f t="shared" si="40"/>
        <v>2.5716275889453924E-4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-9.0153866299563956E-2</v>
      </c>
      <c r="M351">
        <f t="shared" si="39"/>
        <v>-9.0153866299563956E-2</v>
      </c>
      <c r="N351" s="13">
        <f t="shared" si="40"/>
        <v>2.5513061368638069E-4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-8.9115042019288077E-2</v>
      </c>
      <c r="M352">
        <f t="shared" si="39"/>
        <v>-8.9115042019288077E-2</v>
      </c>
      <c r="N352" s="13">
        <f t="shared" si="40"/>
        <v>2.5309881474346475E-4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-8.8088173721450641E-2</v>
      </c>
      <c r="M353">
        <f t="shared" si="39"/>
        <v>-8.8088173721450641E-2</v>
      </c>
      <c r="N353" s="13">
        <f t="shared" si="40"/>
        <v>2.5106767784668758E-4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-8.7073124433373603E-2</v>
      </c>
      <c r="M354">
        <f t="shared" si="39"/>
        <v>-8.7073124433373603E-2</v>
      </c>
      <c r="N354" s="13">
        <f t="shared" si="40"/>
        <v>2.4903751379424621E-4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-8.6069758727316481E-2</v>
      </c>
      <c r="M355">
        <f t="shared" si="39"/>
        <v>-8.6069758727316481E-2</v>
      </c>
      <c r="N355" s="13">
        <f t="shared" si="40"/>
        <v>2.4700862840972942E-4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-8.5077942703935122E-2</v>
      </c>
      <c r="M356">
        <f t="shared" si="39"/>
        <v>-8.5077942703935122E-2</v>
      </c>
      <c r="N356" s="13">
        <f t="shared" si="40"/>
        <v>2.4498132255101803E-4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-8.4097543975886521E-2</v>
      </c>
      <c r="M357">
        <f t="shared" si="39"/>
        <v>-8.4097543975886521E-2</v>
      </c>
      <c r="N357" s="13">
        <f t="shared" si="40"/>
        <v>2.4295589212003203E-4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-8.3128431651577905E-2</v>
      </c>
      <c r="M358">
        <f t="shared" si="39"/>
        <v>-8.3128431651577905E-2</v>
      </c>
      <c r="N358" s="13">
        <f t="shared" si="40"/>
        <v>2.4093262807323672E-4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-8.2170476319060687E-2</v>
      </c>
      <c r="M359">
        <f t="shared" si="39"/>
        <v>-8.2170476319060687E-2</v>
      </c>
      <c r="N359" s="13">
        <f t="shared" si="40"/>
        <v>2.3891181643296078E-4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-8.1223550030070757E-2</v>
      </c>
      <c r="M360">
        <f t="shared" si="39"/>
        <v>-8.1223550030070757E-2</v>
      </c>
      <c r="N360" s="13">
        <f t="shared" si="40"/>
        <v>2.3689373829957378E-4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-8.0287526284211833E-2</v>
      </c>
      <c r="M361">
        <f t="shared" si="39"/>
        <v>-8.0287526284211833E-2</v>
      </c>
      <c r="N361" s="13">
        <f t="shared" si="40"/>
        <v>2.3487866986440746E-4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-7.9362280013283895E-2</v>
      </c>
      <c r="M362">
        <f t="shared" si="39"/>
        <v>-7.9362280013283895E-2</v>
      </c>
      <c r="N362" s="13">
        <f t="shared" si="40"/>
        <v>2.3286688242353886E-4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-7.8447687565756069E-2</v>
      </c>
      <c r="M363">
        <f t="shared" si="39"/>
        <v>-7.8447687565756069E-2</v>
      </c>
      <c r="N363" s="13">
        <f t="shared" si="40"/>
        <v>2.3085864239237014E-4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-7.7543626691381429E-2</v>
      </c>
      <c r="M364">
        <f t="shared" si="39"/>
        <v>-7.7543626691381429E-2</v>
      </c>
      <c r="N364" s="13">
        <f t="shared" si="40"/>
        <v>2.2885421132098696E-4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-7.6649976525957897E-2</v>
      </c>
      <c r="M365">
        <f t="shared" si="39"/>
        <v>-7.6649976525957897E-2</v>
      </c>
      <c r="N365" s="13">
        <f t="shared" si="40"/>
        <v>2.2685384591039683E-4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-7.5766617576228809E-2</v>
      </c>
      <c r="M366">
        <f t="shared" si="39"/>
        <v>-7.5766617576228809E-2</v>
      </c>
      <c r="N366" s="13">
        <f t="shared" si="40"/>
        <v>2.2485779802949819E-4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-7.4893431704927876E-2</v>
      </c>
      <c r="M367">
        <f t="shared" si="39"/>
        <v>-7.4893431704927876E-2</v>
      </c>
      <c r="N367" s="13">
        <f t="shared" si="40"/>
        <v>2.2286631473289527E-4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-7.4030302115965257E-2</v>
      </c>
      <c r="M368">
        <f t="shared" si="39"/>
        <v>-7.4030302115965257E-2</v>
      </c>
      <c r="N368" s="13">
        <f t="shared" si="40"/>
        <v>2.2087963827951854E-4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-7.3177113339754268E-2</v>
      </c>
      <c r="M369">
        <f t="shared" si="39"/>
        <v>-7.3177113339754268E-2</v>
      </c>
      <c r="N369" s="13">
        <f t="shared" si="40"/>
        <v>2.1889800615200176E-4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-7.2333751218679798E-2</v>
      </c>
      <c r="M370">
        <f t="shared" si="39"/>
        <v>-7.2333751218679798E-2</v>
      </c>
      <c r="N370" s="13">
        <f t="shared" si="40"/>
        <v>2.1692165107690571E-4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-7.1500102892706086E-2</v>
      </c>
      <c r="M371">
        <f t="shared" si="39"/>
        <v>-7.1500102892706086E-2</v>
      </c>
      <c r="N371" s="13">
        <f t="shared" si="40"/>
        <v>2.149508010456912E-4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-7.0676056785123065E-2</v>
      </c>
      <c r="M372">
        <f t="shared" si="39"/>
        <v>-7.0676056785123065E-2</v>
      </c>
      <c r="N372" s="13">
        <f t="shared" si="40"/>
        <v>2.129856793364709E-4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-6.986150258843378E-2</v>
      </c>
      <c r="M373">
        <f t="shared" si="39"/>
        <v>-6.986150258843378E-2</v>
      </c>
      <c r="N373" s="13">
        <f t="shared" si="40"/>
        <v>2.1102650453658421E-4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-6.905633125037644E-2</v>
      </c>
      <c r="M374">
        <f t="shared" si="39"/>
        <v>-6.905633125037644E-2</v>
      </c>
      <c r="N374" s="13">
        <f t="shared" si="40"/>
        <v>2.0907349056586765E-4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-6.8260434960086727E-2</v>
      </c>
      <c r="M375">
        <f t="shared" si="39"/>
        <v>-6.8260434960086727E-2</v>
      </c>
      <c r="N375" s="13">
        <f t="shared" si="40"/>
        <v>2.0712684670075196E-4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-6.7473707134395169E-2</v>
      </c>
      <c r="M376">
        <f t="shared" si="39"/>
        <v>-6.7473707134395169E-2</v>
      </c>
      <c r="N376" s="13">
        <f t="shared" si="40"/>
        <v>2.0518677759908782E-4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-6.6696042404259859E-2</v>
      </c>
      <c r="M377">
        <f t="shared" si="39"/>
        <v>-6.6696042404259859E-2</v>
      </c>
      <c r="N377" s="13">
        <f t="shared" si="40"/>
        <v>2.0325348332569121E-4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-6.5927336601335804E-2</v>
      </c>
      <c r="M378">
        <f t="shared" si="39"/>
        <v>-6.5927336601335804E-2</v>
      </c>
      <c r="N378" s="13">
        <f t="shared" si="40"/>
        <v>2.0132715937868479E-4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-6.516748674467672E-2</v>
      </c>
      <c r="M379">
        <f t="shared" si="39"/>
        <v>-6.516748674467672E-2</v>
      </c>
      <c r="N379" s="13">
        <f t="shared" si="40"/>
        <v>1.9940799671650569E-4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-6.441639102757106E-2</v>
      </c>
      <c r="M380">
        <f t="shared" si="39"/>
        <v>-6.441639102757106E-2</v>
      </c>
      <c r="N380" s="13">
        <f t="shared" si="40"/>
        <v>1.9749618178566391E-4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-6.3673948804510744E-2</v>
      </c>
      <c r="M381">
        <f t="shared" si="39"/>
        <v>-6.3673948804510744E-2</v>
      </c>
      <c r="N381" s="13">
        <f t="shared" si="40"/>
        <v>1.9559189654920169E-4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-6.2940060578290588E-2</v>
      </c>
      <c r="M382">
        <f t="shared" si="39"/>
        <v>-6.2940060578290588E-2</v>
      </c>
      <c r="N382" s="13">
        <f t="shared" si="40"/>
        <v>1.9369531851583564E-4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-6.2214627987240104E-2</v>
      </c>
      <c r="M383">
        <f t="shared" si="39"/>
        <v>-6.2214627987240104E-2</v>
      </c>
      <c r="N383" s="13">
        <f t="shared" si="40"/>
        <v>1.918066207698097E-4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-6.1497553792583808E-2</v>
      </c>
      <c r="M384">
        <f t="shared" si="39"/>
        <v>-6.1497553792583808E-2</v>
      </c>
      <c r="N384" s="13">
        <f t="shared" si="40"/>
        <v>1.8992597200139118E-4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-6.0788741865930869E-2</v>
      </c>
      <c r="M385">
        <f t="shared" si="39"/>
        <v>-6.0788741865930869E-2</v>
      </c>
      <c r="N385" s="13">
        <f t="shared" si="40"/>
        <v>1.8805353653803295E-4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-6.0088097176894381E-2</v>
      </c>
      <c r="M386">
        <f t="shared" si="39"/>
        <v>-6.0088097176894381E-2</v>
      </c>
      <c r="N386" s="13">
        <f t="shared" si="40"/>
        <v>1.8618947437621755E-4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-5.9395525780835248E-2</v>
      </c>
      <c r="M387">
        <f t="shared" si="39"/>
        <v>-5.9395525780835248E-2</v>
      </c>
      <c r="N387" s="13">
        <f t="shared" si="40"/>
        <v>1.8433394121387386E-4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-5.8710934806734935E-2</v>
      </c>
      <c r="M388">
        <f t="shared" si="39"/>
        <v>-5.8710934806734935E-2</v>
      </c>
      <c r="N388" s="13">
        <f t="shared" si="40"/>
        <v>1.8248708848346917E-4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-5.8034232445192416E-2</v>
      </c>
      <c r="M389">
        <f t="shared" si="39"/>
        <v>-5.8034232445192416E-2</v>
      </c>
      <c r="N389" s="13">
        <f t="shared" si="40"/>
        <v>1.8064906338569189E-4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-5.7365327936545245E-2</v>
      </c>
      <c r="M390">
        <f t="shared" si="39"/>
        <v>-5.7365327936545245E-2</v>
      </c>
      <c r="N390" s="13">
        <f t="shared" si="40"/>
        <v>1.7882000892370116E-4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-5.670413155911553E-2</v>
      </c>
      <c r="M391">
        <f t="shared" si="39"/>
        <v>-5.670413155911553E-2</v>
      </c>
      <c r="N391" s="13">
        <f t="shared" si="40"/>
        <v>1.7700006393800779E-4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-5.6050554617577172E-2</v>
      </c>
      <c r="M392">
        <f t="shared" si="39"/>
        <v>-5.6050554617577172E-2</v>
      </c>
      <c r="N392" s="13">
        <f t="shared" si="40"/>
        <v>1.7518936314186721E-4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-5.5404509431445155E-2</v>
      </c>
      <c r="M393">
        <f t="shared" si="39"/>
        <v>-5.5404509431445155E-2</v>
      </c>
      <c r="N393" s="13">
        <f t="shared" si="40"/>
        <v>1.7338803715724865E-4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-5.4765909323686524E-2</v>
      </c>
      <c r="M394">
        <f t="shared" si="39"/>
        <v>-5.4765909323686524E-2</v>
      </c>
      <c r="N394" s="13">
        <f t="shared" si="40"/>
        <v>1.7159621255134915E-4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-5.4134668609448849E-2</v>
      </c>
      <c r="M395">
        <f t="shared" si="39"/>
        <v>-5.4134668609448849E-2</v>
      </c>
      <c r="N395" s="13">
        <f t="shared" si="40"/>
        <v>1.6981401187358088E-4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-5.3510702584910204E-2</v>
      </c>
      <c r="M396">
        <f t="shared" si="39"/>
        <v>-5.3510702584910204E-2</v>
      </c>
      <c r="N396" s="13">
        <f t="shared" si="40"/>
        <v>1.6804155369312009E-4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-5.2893927516244589E-2</v>
      </c>
      <c r="M397">
        <f t="shared" si="39"/>
        <v>-5.2893927516244589E-2</v>
      </c>
      <c r="N397" s="13">
        <f t="shared" si="40"/>
        <v>1.6627895263689351E-4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-5.2284260628705753E-2</v>
      </c>
      <c r="M398">
        <f t="shared" si="39"/>
        <v>-5.2284260628705753E-2</v>
      </c>
      <c r="N398" s="13">
        <f t="shared" si="40"/>
        <v>1.6452631942806502E-4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-5.1681620095825914E-2</v>
      </c>
      <c r="M399">
        <f t="shared" si="39"/>
        <v>-5.1681620095825914E-2</v>
      </c>
      <c r="N399" s="13">
        <f t="shared" si="40"/>
        <v>1.6278376092496104E-4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-5.108592502872969E-2</v>
      </c>
      <c r="M400">
        <f t="shared" si="39"/>
        <v>-5.108592502872969E-2</v>
      </c>
      <c r="N400" s="13">
        <f t="shared" si="40"/>
        <v>1.6105138016043487E-4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-5.0497095465562317E-2</v>
      </c>
      <c r="M401">
        <f t="shared" si="39"/>
        <v>-5.0497095465562317E-2</v>
      </c>
      <c r="N401" s="13">
        <f t="shared" si="40"/>
        <v>1.5932927638167012E-4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-4.9915052361030068E-2</v>
      </c>
      <c r="M402">
        <f t="shared" si="39"/>
        <v>-4.9915052361030068E-2</v>
      </c>
      <c r="N402" s="13">
        <f t="shared" si="40"/>
        <v>1.576175450903583E-4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-4.9339717576052822E-2</v>
      </c>
      <c r="M403">
        <f t="shared" si="39"/>
        <v>-4.9339717576052822E-2</v>
      </c>
      <c r="N403" s="13">
        <f t="shared" si="40"/>
        <v>1.5591627808328408E-4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-4.877101386752844E-2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-4.877101386752844E-2</v>
      </c>
      <c r="N404" s="13">
        <f t="shared" ref="N404:N467" si="47">(M404-H404)^2*O404</f>
        <v>1.5422556349328667E-4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-4.8208864878205443E-2</v>
      </c>
      <c r="M405">
        <f t="shared" si="46"/>
        <v>-4.8208864878205443E-2</v>
      </c>
      <c r="N405" s="13">
        <f t="shared" si="47"/>
        <v>1.5254548583054593E-4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-4.765319512666636E-2</v>
      </c>
      <c r="M406">
        <f t="shared" si="46"/>
        <v>-4.765319512666636E-2</v>
      </c>
      <c r="N406" s="13">
        <f t="shared" si="47"/>
        <v>1.5087612602423598E-4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-4.710392999741829E-2</v>
      </c>
      <c r="M407">
        <f t="shared" si="46"/>
        <v>-4.710392999741829E-2</v>
      </c>
      <c r="N407" s="13">
        <f t="shared" si="47"/>
        <v>1.4921756146448495E-4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-4.6560995731090148E-2</v>
      </c>
      <c r="M408">
        <f t="shared" si="46"/>
        <v>-4.6560995731090148E-2</v>
      </c>
      <c r="N408" s="13">
        <f t="shared" si="47"/>
        <v>1.4756986604462245E-4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-4.6024319414737315E-2</v>
      </c>
      <c r="M409">
        <f t="shared" si="46"/>
        <v>-4.6024319414737315E-2</v>
      </c>
      <c r="N409" s="13">
        <f t="shared" si="47"/>
        <v>1.4593311020374544E-4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-4.5493828972249871E-2</v>
      </c>
      <c r="M410">
        <f t="shared" si="46"/>
        <v>-4.5493828972249871E-2</v>
      </c>
      <c r="N410" s="13">
        <f t="shared" si="47"/>
        <v>1.4430736096951723E-4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-4.4969453154865766E-2</v>
      </c>
      <c r="M411">
        <f t="shared" si="46"/>
        <v>-4.4969453154865766E-2</v>
      </c>
      <c r="N411" s="13">
        <f t="shared" si="47"/>
        <v>1.4269268200123165E-4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-4.4451121531787513E-2</v>
      </c>
      <c r="M412">
        <f t="shared" si="46"/>
        <v>-4.4451121531787513E-2</v>
      </c>
      <c r="N412" s="13">
        <f t="shared" si="47"/>
        <v>1.4108913363312269E-4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-4.393876448089995E-2</v>
      </c>
      <c r="M413">
        <f t="shared" si="46"/>
        <v>-4.393876448089995E-2</v>
      </c>
      <c r="N413" s="13">
        <f t="shared" si="47"/>
        <v>1.3949677291785929E-4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-4.3432313179590502E-2</v>
      </c>
      <c r="M414">
        <f t="shared" si="46"/>
        <v>-4.3432313179590502E-2</v>
      </c>
      <c r="N414" s="13">
        <f t="shared" si="47"/>
        <v>1.3791565367027192E-4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-4.2931699595668907E-2</v>
      </c>
      <c r="M415">
        <f t="shared" si="46"/>
        <v>-4.2931699595668907E-2</v>
      </c>
      <c r="N415" s="13">
        <f t="shared" si="47"/>
        <v>1.3634582651123896E-4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-4.2436856478386298E-2</v>
      </c>
      <c r="M416">
        <f t="shared" si="46"/>
        <v>-4.2436856478386298E-2</v>
      </c>
      <c r="N416" s="13">
        <f t="shared" si="47"/>
        <v>1.347873389117421E-4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-4.1947717349553756E-2</v>
      </c>
      <c r="M417">
        <f t="shared" si="46"/>
        <v>-4.1947717349553756E-2</v>
      </c>
      <c r="N417" s="13">
        <f t="shared" si="47"/>
        <v>1.3324023523709005E-4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-4.1464216494756317E-2</v>
      </c>
      <c r="M418">
        <f t="shared" si="46"/>
        <v>-4.1464216494756317E-2</v>
      </c>
      <c r="N418" s="13">
        <f t="shared" si="47"/>
        <v>1.3170455679123287E-4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-4.0986288954665523E-2</v>
      </c>
      <c r="M419">
        <f t="shared" si="46"/>
        <v>-4.0986288954665523E-2</v>
      </c>
      <c r="N419" s="13">
        <f t="shared" si="47"/>
        <v>1.3018034186123426E-4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-4.0513870516446393E-2</v>
      </c>
      <c r="M420">
        <f t="shared" si="46"/>
        <v>-4.0513870516446393E-2</v>
      </c>
      <c r="N420" s="13">
        <f t="shared" si="47"/>
        <v>1.2866762576182092E-4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-4.0046897705258946E-2</v>
      </c>
      <c r="M421">
        <f t="shared" si="46"/>
        <v>-4.0046897705258946E-2</v>
      </c>
      <c r="N421" s="13">
        <f t="shared" si="47"/>
        <v>1.2716644088000572E-4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-3.9585307775854325E-2</v>
      </c>
      <c r="M422">
        <f t="shared" si="46"/>
        <v>-3.9585307775854325E-2</v>
      </c>
      <c r="N422" s="13">
        <f t="shared" si="47"/>
        <v>1.2567681671980433E-4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-3.9129038704262785E-2</v>
      </c>
      <c r="M423">
        <f t="shared" si="46"/>
        <v>-3.9129038704262785E-2</v>
      </c>
      <c r="N423" s="13">
        <f t="shared" si="47"/>
        <v>1.2419877994697583E-4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-3.8678029179573754E-2</v>
      </c>
      <c r="M424">
        <f t="shared" si="46"/>
        <v>-3.8678029179573754E-2</v>
      </c>
      <c r="N424" s="13">
        <f t="shared" si="47"/>
        <v>1.2273235443380592E-4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-3.8232218595807728E-2</v>
      </c>
      <c r="M425">
        <f t="shared" si="46"/>
        <v>-3.8232218595807728E-2</v>
      </c>
      <c r="N425" s="13">
        <f t="shared" si="47"/>
        <v>1.2127756130392586E-4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-3.7791547043876432E-2</v>
      </c>
      <c r="M426">
        <f t="shared" si="46"/>
        <v>-3.7791547043876432E-2</v>
      </c>
      <c r="N426" s="13">
        <f t="shared" si="47"/>
        <v>1.1983441897709803E-4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-3.7355955303634052E-2</v>
      </c>
      <c r="M427">
        <f t="shared" si="46"/>
        <v>-3.7355955303634052E-2</v>
      </c>
      <c r="N427" s="13">
        <f t="shared" si="47"/>
        <v>1.1840294321402855E-4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-3.6925384836015408E-2</v>
      </c>
      <c r="M428">
        <f t="shared" si="46"/>
        <v>-3.6925384836015408E-2</v>
      </c>
      <c r="N428" s="13">
        <f t="shared" si="47"/>
        <v>1.1698314716112774E-4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-3.6499777775261866E-2</v>
      </c>
      <c r="M429">
        <f t="shared" si="46"/>
        <v>-3.6499777775261866E-2</v>
      </c>
      <c r="N429" s="13">
        <f t="shared" si="47"/>
        <v>1.1557504139523405E-4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-3.6079076921234243E-2</v>
      </c>
      <c r="M430">
        <f t="shared" si="46"/>
        <v>-3.6079076921234243E-2</v>
      </c>
      <c r="N430" s="13">
        <f t="shared" si="47"/>
        <v>1.1417863396829674E-4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-3.5663225731810057E-2</v>
      </c>
      <c r="M431">
        <f t="shared" si="46"/>
        <v>-3.5663225731810057E-2</v>
      </c>
      <c r="N431" s="13">
        <f t="shared" si="47"/>
        <v>1.1279393045195508E-4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-3.5252168315366983E-2</v>
      </c>
      <c r="M432">
        <f t="shared" si="46"/>
        <v>-3.5252168315366983E-2</v>
      </c>
      <c r="N432" s="13">
        <f t="shared" si="47"/>
        <v>1.1142093398207063E-4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-3.4845849423349076E-2</v>
      </c>
      <c r="M433">
        <f t="shared" si="46"/>
        <v>-3.4845849423349076E-2</v>
      </c>
      <c r="N433" s="13">
        <f t="shared" si="47"/>
        <v>1.1005964530313466E-4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-3.444421444291626E-2</v>
      </c>
      <c r="M434">
        <f t="shared" si="46"/>
        <v>-3.444421444291626E-2</v>
      </c>
      <c r="N434" s="13">
        <f t="shared" si="47"/>
        <v>1.0871006281256723E-4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-3.4047209389676446E-2</v>
      </c>
      <c r="M435">
        <f t="shared" si="46"/>
        <v>-3.4047209389676446E-2</v>
      </c>
      <c r="N435" s="13">
        <f t="shared" si="47"/>
        <v>1.073721826049054E-4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-3.3654780900498248E-2</v>
      </c>
      <c r="M436">
        <f t="shared" si="46"/>
        <v>-3.3654780900498248E-2</v>
      </c>
      <c r="N436" s="13">
        <f t="shared" si="47"/>
        <v>1.0604599851583273E-4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-3.3266876226404216E-2</v>
      </c>
      <c r="M437">
        <f t="shared" si="46"/>
        <v>-3.3266876226404216E-2</v>
      </c>
      <c r="N437" s="13">
        <f t="shared" si="47"/>
        <v>1.0473150216606392E-4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-3.2883443225544644E-2</v>
      </c>
      <c r="M438">
        <f t="shared" si="46"/>
        <v>-3.2883443225544644E-2</v>
      </c>
      <c r="N438" s="13">
        <f t="shared" si="47"/>
        <v>1.0342868300507958E-4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-3.250443035624842E-2</v>
      </c>
      <c r="M439">
        <f t="shared" si="46"/>
        <v>-3.250443035624842E-2</v>
      </c>
      <c r="N439" s="13">
        <f t="shared" si="47"/>
        <v>1.0213752835465335E-4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-3.2129786670153648E-2</v>
      </c>
      <c r="M440">
        <f t="shared" si="46"/>
        <v>-3.2129786670153648E-2</v>
      </c>
      <c r="N440" s="13">
        <f t="shared" si="47"/>
        <v>1.0085802345222283E-4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-3.1759461805414224E-2</v>
      </c>
      <c r="M441">
        <f t="shared" si="46"/>
        <v>-3.1759461805414224E-2</v>
      </c>
      <c r="N441" s="13">
        <f t="shared" si="47"/>
        <v>9.9590151494041446E-5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-3.13934059799829E-2</v>
      </c>
      <c r="M442">
        <f t="shared" si="46"/>
        <v>-3.13934059799829E-2</v>
      </c>
      <c r="N442" s="13">
        <f t="shared" si="47"/>
        <v>9.8333893678114267E-5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-3.1031569984970517E-2</v>
      </c>
      <c r="M443">
        <f t="shared" si="46"/>
        <v>-3.1031569984970517E-2</v>
      </c>
      <c r="N443" s="13">
        <f t="shared" si="47"/>
        <v>9.7089229246930973E-5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-3.0673905178079205E-2</v>
      </c>
      <c r="M444">
        <f t="shared" si="46"/>
        <v>-3.0673905178079205E-2</v>
      </c>
      <c r="N444" s="13">
        <f t="shared" si="47"/>
        <v>9.5856135529942939E-5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-3.0320363477109809E-2</v>
      </c>
      <c r="M445">
        <f t="shared" si="46"/>
        <v>-3.0320363477109809E-2</v>
      </c>
      <c r="N445" s="13">
        <f t="shared" si="47"/>
        <v>9.4634587985806449E-5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-2.9970897353542827E-2</v>
      </c>
      <c r="M446">
        <f t="shared" si="46"/>
        <v>-2.9970897353542827E-2</v>
      </c>
      <c r="N446" s="13">
        <f t="shared" si="47"/>
        <v>9.3424560244373143E-5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-2.9625459826190782E-2</v>
      </c>
      <c r="M447">
        <f t="shared" si="46"/>
        <v>-2.9625459826190782E-2</v>
      </c>
      <c r="N447" s="13">
        <f t="shared" si="47"/>
        <v>9.2226024148401778E-5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-2.9284004454923442E-2</v>
      </c>
      <c r="M448">
        <f t="shared" si="46"/>
        <v>-2.9284004454923442E-2</v>
      </c>
      <c r="N448" s="13">
        <f t="shared" si="47"/>
        <v>9.1038949795013504E-5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-2.8946485334462733E-2</v>
      </c>
      <c r="M449">
        <f t="shared" si="46"/>
        <v>-2.8946485334462733E-2</v>
      </c>
      <c r="N449" s="13">
        <f t="shared" si="47"/>
        <v>8.9863305576846504E-5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-2.8612857088248494E-2</v>
      </c>
      <c r="M450">
        <f t="shared" si="46"/>
        <v>-2.8612857088248494E-2</v>
      </c>
      <c r="N450" s="13">
        <f t="shared" si="47"/>
        <v>8.8699058222925734E-5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-2.8283074862373227E-2</v>
      </c>
      <c r="M451">
        <f t="shared" si="46"/>
        <v>-2.8283074862373227E-2</v>
      </c>
      <c r="N451" s="13">
        <f t="shared" si="47"/>
        <v>8.7546172839228639E-5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-2.7957094319585301E-2</v>
      </c>
      <c r="M452">
        <f t="shared" si="46"/>
        <v>-2.7957094319585301E-2</v>
      </c>
      <c r="N452" s="13">
        <f t="shared" si="47"/>
        <v>8.6404612948933507E-5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-2.7634871633360574E-2</v>
      </c>
      <c r="M453">
        <f t="shared" si="46"/>
        <v>-2.7634871633360574E-2</v>
      </c>
      <c r="N453" s="13">
        <f t="shared" si="47"/>
        <v>8.5274340532362166E-5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-2.7316363482040432E-2</v>
      </c>
      <c r="M454">
        <f t="shared" si="46"/>
        <v>-2.7316363482040432E-2</v>
      </c>
      <c r="N454" s="13">
        <f t="shared" si="47"/>
        <v>8.4155316066579128E-5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-2.7001527043036516E-2</v>
      </c>
      <c r="M455">
        <f t="shared" si="46"/>
        <v>-2.7001527043036516E-2</v>
      </c>
      <c r="N455" s="13">
        <f t="shared" si="47"/>
        <v>8.304749856466402E-5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-2.669031998710155E-2</v>
      </c>
      <c r="M456">
        <f t="shared" si="46"/>
        <v>-2.669031998710155E-2</v>
      </c>
      <c r="N456" s="13">
        <f t="shared" si="47"/>
        <v>8.1950845614646624E-5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-2.6382700472664052E-2</v>
      </c>
      <c r="M457">
        <f t="shared" si="46"/>
        <v>-2.6382700472664052E-2</v>
      </c>
      <c r="N457" s="13">
        <f t="shared" si="47"/>
        <v>8.0865313418074418E-5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-2.6078627140228391E-2</v>
      </c>
      <c r="M458">
        <f t="shared" si="46"/>
        <v>-2.6078627140228391E-2</v>
      </c>
      <c r="N458" s="13">
        <f t="shared" si="47"/>
        <v>7.9790856828242831E-5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-2.5778059106838058E-2</v>
      </c>
      <c r="M459">
        <f t="shared" si="46"/>
        <v>-2.5778059106838058E-2</v>
      </c>
      <c r="N459" s="13">
        <f t="shared" si="47"/>
        <v>7.8727429388055135E-5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-2.5480955960601216E-2</v>
      </c>
      <c r="M460">
        <f t="shared" si="46"/>
        <v>-2.5480955960601216E-2</v>
      </c>
      <c r="N460" s="13">
        <f t="shared" si="47"/>
        <v>7.7674983367504073E-5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-2.5187277755279382E-2</v>
      </c>
      <c r="M461">
        <f t="shared" si="46"/>
        <v>-2.5187277755279382E-2</v>
      </c>
      <c r="N461" s="13">
        <f t="shared" si="47"/>
        <v>7.6633469800793154E-5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-2.489698500493686E-2</v>
      </c>
      <c r="M462">
        <f t="shared" si="46"/>
        <v>-2.489698500493686E-2</v>
      </c>
      <c r="N462" s="13">
        <f t="shared" si="47"/>
        <v>7.5602838523066004E-5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-2.4610038678651264E-2</v>
      </c>
      <c r="M463">
        <f t="shared" si="46"/>
        <v>-2.4610038678651264E-2</v>
      </c>
      <c r="N463" s="13">
        <f t="shared" si="47"/>
        <v>7.4583038206750847E-5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-2.4326400195284443E-2</v>
      </c>
      <c r="M464">
        <f t="shared" si="46"/>
        <v>-2.4326400195284443E-2</v>
      </c>
      <c r="N464" s="13">
        <f t="shared" si="47"/>
        <v>7.3574016397520383E-5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-2.4046031418312269E-2</v>
      </c>
      <c r="M465">
        <f t="shared" si="46"/>
        <v>-2.4046031418312269E-2</v>
      </c>
      <c r="N465" s="13">
        <f t="shared" si="47"/>
        <v>7.2575719549841465E-5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-2.3768894650713988E-2</v>
      </c>
      <c r="M466">
        <f t="shared" si="46"/>
        <v>-2.3768894650713988E-2</v>
      </c>
      <c r="N466" s="13">
        <f t="shared" si="47"/>
        <v>7.1588093062137972E-5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-2.3494952629919269E-2</v>
      </c>
      <c r="M467">
        <f t="shared" si="46"/>
        <v>-2.3494952629919269E-2</v>
      </c>
      <c r="N467" s="13">
        <f t="shared" si="47"/>
        <v>7.0611081311537803E-5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-2.3224168522812883E-2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-2.3224168522812883E-2</v>
      </c>
      <c r="N468" s="13">
        <f t="shared" ref="N468:N469" si="53">(M468-H468)^2*O468</f>
        <v>6.9644627688213254E-5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-2.295650592079674E-2</v>
      </c>
      <c r="M469">
        <f t="shared" si="52"/>
        <v>-2.295650592079674E-2</v>
      </c>
      <c r="N469" s="13">
        <f t="shared" si="53"/>
        <v>6.8688674629313327E-5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269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270</v>
      </c>
      <c r="F3" s="66"/>
      <c r="G3" s="67" t="s">
        <v>172</v>
      </c>
      <c r="H3" s="68" t="s">
        <v>270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271</v>
      </c>
      <c r="M21" s="68" t="s">
        <v>0</v>
      </c>
      <c r="O21" t="s">
        <v>272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273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274</v>
      </c>
      <c r="C411" s="66"/>
      <c r="D411" s="67" t="s">
        <v>174</v>
      </c>
      <c r="E411" s="68" t="s">
        <v>274</v>
      </c>
      <c r="F411" s="66"/>
      <c r="G411" s="67" t="s">
        <v>172</v>
      </c>
      <c r="H411" s="68" t="s">
        <v>274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2024-11-26T02:23:09Z</dcterms:modified>
</cp:coreProperties>
</file>