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ropbox\471\Projects\"/>
    </mc:Choice>
  </mc:AlternateContent>
  <bookViews>
    <workbookView xWindow="0" yWindow="0" windowWidth="14370" windowHeight="28470" tabRatio="500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7" i="1" l="1"/>
  <c r="D4" i="1"/>
  <c r="D10" i="1"/>
  <c r="D8" i="1"/>
  <c r="D2" i="1"/>
  <c r="F2" i="1" s="1"/>
  <c r="G2" i="1" s="1"/>
  <c r="E3" i="1" s="1"/>
  <c r="D3" i="1"/>
  <c r="D5" i="1"/>
  <c r="D6" i="1"/>
  <c r="D9" i="1"/>
  <c r="F3" i="1" l="1"/>
  <c r="G3" i="1" s="1"/>
  <c r="E4" i="1" s="1"/>
  <c r="F4" i="1" l="1"/>
  <c r="G4" i="1" s="1"/>
  <c r="E5" i="1" s="1"/>
  <c r="F5" i="1" l="1"/>
  <c r="G5" i="1" s="1"/>
  <c r="E6" i="1" s="1"/>
  <c r="F6" i="1" l="1"/>
  <c r="G6" i="1" s="1"/>
  <c r="E7" i="1" s="1"/>
  <c r="F7" i="1" l="1"/>
  <c r="G7" i="1" s="1"/>
  <c r="E8" i="1" s="1"/>
  <c r="F8" i="1" l="1"/>
  <c r="G8" i="1" s="1"/>
  <c r="E9" i="1" s="1"/>
  <c r="F9" i="1" l="1"/>
  <c r="G9" i="1"/>
  <c r="E10" i="1" s="1"/>
  <c r="F10" i="1" l="1"/>
  <c r="G10" i="1" s="1"/>
</calcChain>
</file>

<file path=xl/comments1.xml><?xml version="1.0" encoding="utf-8"?>
<comments xmlns="http://schemas.openxmlformats.org/spreadsheetml/2006/main">
  <authors>
    <author>Bogdan</author>
  </authors>
  <commentList>
    <comment ref="B4" authorId="0" shapeId="0">
      <text>
        <r>
          <rPr>
            <sz val="9"/>
            <color indexed="81"/>
            <rFont val="Tahoma"/>
            <family val="2"/>
          </rPr>
          <t>Strong industry projects can achieve 40% efficiency in defect removal using this activity</t>
        </r>
      </text>
    </comment>
    <comment ref="B7" authorId="0" shapeId="0">
      <text>
        <r>
          <rPr>
            <sz val="9"/>
            <color indexed="81"/>
            <rFont val="Tahoma"/>
            <family val="2"/>
          </rPr>
          <t>Strong industry projects can achieve 50% efficiency in defect removal using this activity</t>
        </r>
      </text>
    </comment>
    <comment ref="B10" authorId="0" shapeId="0">
      <text>
        <r>
          <rPr>
            <sz val="9"/>
            <color indexed="81"/>
            <rFont val="Tahoma"/>
            <family val="2"/>
          </rPr>
          <t>This is a reasonable expectation for a small (&lt;10 users) beta program</t>
        </r>
      </text>
    </comment>
  </commentList>
</comments>
</file>

<file path=xl/sharedStrings.xml><?xml version="1.0" encoding="utf-8"?>
<sst xmlns="http://schemas.openxmlformats.org/spreadsheetml/2006/main" count="42" uniqueCount="30">
  <si>
    <t>Activity</t>
  </si>
  <si>
    <t>Included?</t>
  </si>
  <si>
    <t>Static Analysis</t>
  </si>
  <si>
    <t>Beta Test</t>
  </si>
  <si>
    <t>Acceptance Test</t>
  </si>
  <si>
    <t>Code Reviews</t>
  </si>
  <si>
    <t>Pair Programming</t>
  </si>
  <si>
    <t>Test Driven Development</t>
  </si>
  <si>
    <t>Unit Testing</t>
  </si>
  <si>
    <t>Assumed Defect Removal Efficiency for Activity</t>
  </si>
  <si>
    <t>Defect Density Removed by Activity</t>
  </si>
  <si>
    <t>Input Defect Density (Estimates coding at 35 defects/KLOC)</t>
  </si>
  <si>
    <t>Output Defect Density (i.e., Defect Density escaping this Activity)</t>
  </si>
  <si>
    <t>Actual Efficiency for our Defect Removal Model</t>
  </si>
  <si>
    <t>TBD (add your own activity if needed)</t>
  </si>
  <si>
    <t>TBD</t>
  </si>
  <si>
    <t>defects/KLOC</t>
  </si>
  <si>
    <t>Proposed Quality Goal of Project (expressed as defect density):</t>
  </si>
  <si>
    <t>Explanation of your Quality Plan:</t>
  </si>
  <si>
    <t>1. Fill in the yellow cells above.  Leave the other cells with white background untouched. Do not add/remove row/columns.</t>
  </si>
  <si>
    <r>
      <t xml:space="preserve"> - "1" (if the activity is </t>
    </r>
    <r>
      <rPr>
        <b/>
        <sz val="12"/>
        <color rgb="FF0070C0"/>
        <rFont val="Calibri"/>
        <family val="2"/>
        <scheme val="minor"/>
      </rPr>
      <t>included</t>
    </r>
    <r>
      <rPr>
        <sz val="12"/>
        <color rgb="FF0070C0"/>
        <rFont val="Calibri"/>
        <family val="2"/>
        <scheme val="minor"/>
      </rPr>
      <t xml:space="preserve"> in your defect removal model), or</t>
    </r>
  </si>
  <si>
    <r>
      <t xml:space="preserve"> - "0" (if the activity is </t>
    </r>
    <r>
      <rPr>
        <b/>
        <sz val="12"/>
        <color rgb="FF0070C0"/>
        <rFont val="Calibri"/>
        <family val="2"/>
        <scheme val="minor"/>
      </rPr>
      <t>not included</t>
    </r>
    <r>
      <rPr>
        <sz val="12"/>
        <color rgb="FF0070C0"/>
        <rFont val="Calibri"/>
        <family val="2"/>
        <scheme val="minor"/>
      </rPr>
      <t xml:space="preserve"> in your defect removal model)</t>
    </r>
  </si>
  <si>
    <t xml:space="preserve"> - NOTE: when all the values in cells C2:C10 are either 0 or 1, the values from cells E2:G10 will be updated automatically</t>
  </si>
  <si>
    <t>2. It is estimated that coding/development activities introduce 35 defects/KLOC (see cell E2). Do not modify cell E2.</t>
  </si>
  <si>
    <t>TBD - the value in green (cell G10)</t>
  </si>
  <si>
    <t xml:space="preserve"> - provide a few sentences describing your quality plan goal, and whether that plan will be achieved using the proposed activities</t>
  </si>
  <si>
    <r>
      <t xml:space="preserve">4. </t>
    </r>
    <r>
      <rPr>
        <sz val="12"/>
        <color rgb="FF0070C0"/>
        <rFont val="Calibri"/>
        <family val="2"/>
        <scheme val="minor"/>
      </rPr>
      <t>After step 3 is complete</t>
    </r>
    <r>
      <rPr>
        <sz val="12"/>
        <color rgb="FF00B050"/>
        <rFont val="Calibri"/>
        <family val="2"/>
        <scheme val="minor"/>
      </rPr>
      <t xml:space="preserve">, the value in green (cell G10) highlights the delivered defect density using all </t>
    </r>
    <r>
      <rPr>
        <sz val="12"/>
        <color rgb="FF0070C0"/>
        <rFont val="Calibri"/>
        <family val="2"/>
        <scheme val="minor"/>
      </rPr>
      <t>the activities included</t>
    </r>
    <r>
      <rPr>
        <sz val="12"/>
        <color rgb="FF00B050"/>
        <rFont val="Calibri"/>
        <family val="2"/>
        <scheme val="minor"/>
      </rPr>
      <t xml:space="preserve"> in the Defect Removal Model</t>
    </r>
  </si>
  <si>
    <t>Instructions:</t>
  </si>
  <si>
    <t>TBD: 0 or 1</t>
  </si>
  <si>
    <t>3. Generating a Defect Removal Model: Change "TBD: 0 or 1" value in "Included?" column to either: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</si>
</sst>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9" fontId="0" fillId="0" borderId="0" xfId="0" applyNumberFormat="1"/>
    <xf numFmtId="2" fontId="0" fillId="0" borderId="0" xfId="0" applyNumberFormat="1"/>
    <xf numFmtId="9" fontId="0" fillId="0" borderId="0" xfId="1" applyFont="1"/>
    <xf numFmtId="0" fontId="4" fillId="0" borderId="0" xfId="0" applyFont="1"/>
    <xf numFmtId="0" fontId="0" fillId="0" borderId="0" xfId="0" applyFill="1" applyBorder="1"/>
    <xf numFmtId="0" fontId="0" fillId="0" borderId="0" xfId="0" applyFill="1" applyAlignment="1">
      <alignment horizontal="center" wrapText="1"/>
    </xf>
    <xf numFmtId="0" fontId="0" fillId="0" borderId="0" xfId="0" applyFill="1"/>
    <xf numFmtId="0" fontId="0" fillId="2" borderId="0" xfId="0" applyFill="1"/>
    <xf numFmtId="0" fontId="4" fillId="0" borderId="0" xfId="0" applyFont="1" applyFill="1" applyAlignment="1">
      <alignment horizontal="center" vertical="center" wrapText="1"/>
    </xf>
    <xf numFmtId="2" fontId="7" fillId="0" borderId="0" xfId="0" applyNumberFormat="1" applyFont="1"/>
    <xf numFmtId="0" fontId="7" fillId="0" borderId="0" xfId="0" applyFont="1"/>
    <xf numFmtId="2" fontId="8" fillId="0" borderId="0" xfId="0" applyNumberFormat="1" applyFont="1"/>
    <xf numFmtId="0" fontId="8" fillId="0" borderId="0" xfId="0" applyFont="1"/>
    <xf numFmtId="9" fontId="0" fillId="0" borderId="0" xfId="0" applyNumberFormat="1" applyFill="1"/>
    <xf numFmtId="9" fontId="0" fillId="0" borderId="0" xfId="1" applyFont="1" applyFill="1"/>
    <xf numFmtId="2" fontId="0" fillId="0" borderId="0" xfId="0" applyNumberFormat="1" applyFill="1"/>
    <xf numFmtId="2" fontId="8" fillId="0" borderId="0" xfId="0" applyNumberFormat="1" applyFont="1" applyFill="1"/>
    <xf numFmtId="0" fontId="9" fillId="0" borderId="0" xfId="0" applyFont="1" applyFill="1" applyAlignment="1">
      <alignment horizontal="center" vertical="center" wrapText="1"/>
    </xf>
    <xf numFmtId="0" fontId="10" fillId="2" borderId="0" xfId="0" applyFont="1" applyFill="1"/>
    <xf numFmtId="0" fontId="10" fillId="0" borderId="0" xfId="0" applyFont="1"/>
  </cellXfs>
  <cellStyles count="7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Normal" xfId="0" builtinId="0"/>
    <cellStyle name="Percent" xfId="1" builtinId="5"/>
  </cellStyles>
  <dxfs count="6">
    <dxf>
      <numFmt numFmtId="2" formatCode="0.00"/>
    </dxf>
    <dxf>
      <numFmt numFmtId="2" formatCode="0.00"/>
    </dxf>
    <dxf>
      <numFmt numFmtId="2" formatCode="0.00"/>
    </dxf>
    <dxf>
      <font>
        <strike val="0"/>
        <outline val="0"/>
        <shadow val="0"/>
        <u val="none"/>
        <vertAlign val="baseline"/>
        <sz val="12"/>
        <color rgb="FF0070C0"/>
        <name val="Calibri"/>
        <scheme val="minor"/>
      </font>
      <fill>
        <patternFill patternType="solid">
          <fgColor indexed="64"/>
          <bgColor rgb="FFFFFF00"/>
        </patternFill>
      </fill>
    </dxf>
    <dxf>
      <numFmt numFmtId="13" formatCode="0%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0" totalsRowShown="0" headerRowDxfId="5">
  <tableColumns count="7">
    <tableColumn id="1" name="Activity"/>
    <tableColumn id="2" name="Assumed Defect Removal Efficiency for Activity" dataDxfId="4"/>
    <tableColumn id="3" name="Included?" dataDxfId="3"/>
    <tableColumn id="4" name="Actual Efficiency for our Defect Removal Model" dataCellStyle="Percent">
      <calculatedColumnFormula>B2*C2</calculatedColumnFormula>
    </tableColumn>
    <tableColumn id="5" name="Input Defect Density (Estimates coding at 35 defects/KLOC)" dataDxfId="2">
      <calculatedColumnFormula>G1</calculatedColumnFormula>
    </tableColumn>
    <tableColumn id="6" name="Defect Density Removed by Activity" dataDxfId="1">
      <calculatedColumnFormula>D2*E2</calculatedColumnFormula>
    </tableColumn>
    <tableColumn id="7" name="Output Defect Density (i.e., Defect Density escaping this Activity)" dataDxfId="0">
      <calculatedColumnFormula>E2-F2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2"/>
  <sheetViews>
    <sheetView tabSelected="1" zoomScale="145" zoomScaleNormal="145" workbookViewId="0">
      <selection activeCell="C2" sqref="C2"/>
    </sheetView>
  </sheetViews>
  <sheetFormatPr defaultColWidth="11" defaultRowHeight="15.75" x14ac:dyDescent="0.25"/>
  <cols>
    <col min="1" max="1" width="52.5" customWidth="1"/>
    <col min="2" max="2" width="28.25" customWidth="1"/>
    <col min="3" max="3" width="11.75" customWidth="1"/>
    <col min="4" max="4" width="21.875" bestFit="1" customWidth="1"/>
    <col min="5" max="5" width="26.625" customWidth="1"/>
    <col min="6" max="6" width="18.875" bestFit="1" customWidth="1"/>
    <col min="7" max="7" width="29.75" customWidth="1"/>
  </cols>
  <sheetData>
    <row r="1" spans="1:7" s="6" customFormat="1" ht="47.25" x14ac:dyDescent="0.25">
      <c r="A1" s="9" t="s">
        <v>0</v>
      </c>
      <c r="B1" s="9" t="s">
        <v>9</v>
      </c>
      <c r="C1" s="18" t="s">
        <v>1</v>
      </c>
      <c r="D1" s="9" t="s">
        <v>13</v>
      </c>
      <c r="E1" s="9" t="s">
        <v>11</v>
      </c>
      <c r="F1" s="9" t="s">
        <v>10</v>
      </c>
      <c r="G1" s="9" t="s">
        <v>12</v>
      </c>
    </row>
    <row r="2" spans="1:7" x14ac:dyDescent="0.25">
      <c r="A2" t="s">
        <v>6</v>
      </c>
      <c r="B2" s="1">
        <v>0.15</v>
      </c>
      <c r="C2" s="19" t="s">
        <v>28</v>
      </c>
      <c r="D2" s="3" t="e">
        <f>B2*C2</f>
        <v>#VALUE!</v>
      </c>
      <c r="E2" s="10">
        <v>35</v>
      </c>
      <c r="F2" s="2" t="e">
        <f>D2*E2</f>
        <v>#VALUE!</v>
      </c>
      <c r="G2" s="2" t="e">
        <f>E2-F2</f>
        <v>#VALUE!</v>
      </c>
    </row>
    <row r="3" spans="1:7" x14ac:dyDescent="0.25">
      <c r="A3" t="s">
        <v>7</v>
      </c>
      <c r="B3" s="1">
        <v>0.3</v>
      </c>
      <c r="C3" s="19" t="s">
        <v>28</v>
      </c>
      <c r="D3" s="3" t="e">
        <f>B3*C3</f>
        <v>#VALUE!</v>
      </c>
      <c r="E3" s="2" t="e">
        <f>G2</f>
        <v>#VALUE!</v>
      </c>
      <c r="F3" s="2" t="e">
        <f>D3*E3</f>
        <v>#VALUE!</v>
      </c>
      <c r="G3" s="2" t="e">
        <f>E3-F3</f>
        <v>#VALUE!</v>
      </c>
    </row>
    <row r="4" spans="1:7" x14ac:dyDescent="0.25">
      <c r="A4" t="s">
        <v>8</v>
      </c>
      <c r="B4" s="1">
        <v>0.3</v>
      </c>
      <c r="C4" s="19" t="s">
        <v>28</v>
      </c>
      <c r="D4" s="3" t="e">
        <f>B4*C4</f>
        <v>#VALUE!</v>
      </c>
      <c r="E4" s="2" t="e">
        <f t="shared" ref="E4:E6" si="0">G3</f>
        <v>#VALUE!</v>
      </c>
      <c r="F4" s="2" t="e">
        <f t="shared" ref="F4:F10" si="1">D4*E4</f>
        <v>#VALUE!</v>
      </c>
      <c r="G4" s="2" t="e">
        <f t="shared" ref="G4:G10" si="2">E4-F4</f>
        <v>#VALUE!</v>
      </c>
    </row>
    <row r="5" spans="1:7" x14ac:dyDescent="0.25">
      <c r="A5" t="s">
        <v>2</v>
      </c>
      <c r="B5" s="1">
        <v>0.2</v>
      </c>
      <c r="C5" s="19" t="s">
        <v>28</v>
      </c>
      <c r="D5" s="3" t="e">
        <f t="shared" ref="D5:D6" si="3">B5*C5</f>
        <v>#VALUE!</v>
      </c>
      <c r="E5" s="2" t="e">
        <f t="shared" si="0"/>
        <v>#VALUE!</v>
      </c>
      <c r="F5" s="2" t="e">
        <f t="shared" si="1"/>
        <v>#VALUE!</v>
      </c>
      <c r="G5" s="2" t="e">
        <f t="shared" si="2"/>
        <v>#VALUE!</v>
      </c>
    </row>
    <row r="6" spans="1:7" x14ac:dyDescent="0.25">
      <c r="A6" t="s">
        <v>5</v>
      </c>
      <c r="B6" s="1">
        <v>0.4</v>
      </c>
      <c r="C6" s="19" t="s">
        <v>28</v>
      </c>
      <c r="D6" s="3" t="e">
        <f t="shared" si="3"/>
        <v>#VALUE!</v>
      </c>
      <c r="E6" s="2" t="e">
        <f t="shared" si="0"/>
        <v>#VALUE!</v>
      </c>
      <c r="F6" s="2" t="e">
        <f t="shared" si="1"/>
        <v>#VALUE!</v>
      </c>
      <c r="G6" s="2" t="e">
        <f t="shared" si="2"/>
        <v>#VALUE!</v>
      </c>
    </row>
    <row r="7" spans="1:7" x14ac:dyDescent="0.25">
      <c r="A7" t="s">
        <v>4</v>
      </c>
      <c r="B7" s="1">
        <v>0.35</v>
      </c>
      <c r="C7" s="19" t="s">
        <v>28</v>
      </c>
      <c r="D7" s="3" t="e">
        <f>B7*C7</f>
        <v>#VALUE!</v>
      </c>
      <c r="E7" s="2" t="e">
        <f>G6</f>
        <v>#VALUE!</v>
      </c>
      <c r="F7" s="2" t="e">
        <f t="shared" si="1"/>
        <v>#VALUE!</v>
      </c>
      <c r="G7" s="2" t="e">
        <f t="shared" si="2"/>
        <v>#VALUE!</v>
      </c>
    </row>
    <row r="8" spans="1:7" x14ac:dyDescent="0.25">
      <c r="A8" s="8" t="s">
        <v>14</v>
      </c>
      <c r="B8" s="1">
        <v>0.1</v>
      </c>
      <c r="C8" s="19" t="s">
        <v>28</v>
      </c>
      <c r="D8" s="3" t="e">
        <f>B8*C8</f>
        <v>#VALUE!</v>
      </c>
      <c r="E8" s="2" t="e">
        <f>G7</f>
        <v>#VALUE!</v>
      </c>
      <c r="F8" s="2" t="e">
        <f>D8*E8</f>
        <v>#VALUE!</v>
      </c>
      <c r="G8" s="2" t="e">
        <f>E8-F8</f>
        <v>#VALUE!</v>
      </c>
    </row>
    <row r="9" spans="1:7" x14ac:dyDescent="0.25">
      <c r="A9" s="8" t="s">
        <v>14</v>
      </c>
      <c r="B9" s="1">
        <v>0.1</v>
      </c>
      <c r="C9" s="19" t="s">
        <v>28</v>
      </c>
      <c r="D9" s="3" t="e">
        <f>B9*C9</f>
        <v>#VALUE!</v>
      </c>
      <c r="E9" s="2" t="e">
        <f>G8</f>
        <v>#VALUE!</v>
      </c>
      <c r="F9" s="2" t="e">
        <f>D9*E9</f>
        <v>#VALUE!</v>
      </c>
      <c r="G9" s="2" t="e">
        <f>E9-F9</f>
        <v>#VALUE!</v>
      </c>
    </row>
    <row r="10" spans="1:7" x14ac:dyDescent="0.25">
      <c r="A10" t="s">
        <v>3</v>
      </c>
      <c r="B10" s="1">
        <v>0.25</v>
      </c>
      <c r="C10" s="19" t="s">
        <v>28</v>
      </c>
      <c r="D10" s="3" t="e">
        <f>B10*C10</f>
        <v>#VALUE!</v>
      </c>
      <c r="E10" s="2" t="e">
        <f>G9</f>
        <v>#VALUE!</v>
      </c>
      <c r="F10" s="2" t="e">
        <f t="shared" si="1"/>
        <v>#VALUE!</v>
      </c>
      <c r="G10" s="12" t="e">
        <f t="shared" si="2"/>
        <v>#VALUE!</v>
      </c>
    </row>
    <row r="11" spans="1:7" s="7" customFormat="1" x14ac:dyDescent="0.25">
      <c r="B11" s="14"/>
      <c r="D11" s="15"/>
      <c r="E11" s="16"/>
      <c r="F11" s="16"/>
      <c r="G11" s="17"/>
    </row>
    <row r="13" spans="1:7" x14ac:dyDescent="0.25">
      <c r="A13" s="4" t="s">
        <v>17</v>
      </c>
      <c r="B13" s="8" t="s">
        <v>24</v>
      </c>
      <c r="C13" t="s">
        <v>16</v>
      </c>
    </row>
    <row r="15" spans="1:7" x14ac:dyDescent="0.25">
      <c r="A15" s="4" t="s">
        <v>18</v>
      </c>
    </row>
    <row r="16" spans="1:7" s="7" customFormat="1" x14ac:dyDescent="0.25">
      <c r="A16" s="8" t="s">
        <v>25</v>
      </c>
      <c r="B16" s="8"/>
      <c r="C16" s="8"/>
      <c r="D16" s="8"/>
      <c r="E16" s="8"/>
      <c r="F16" s="8"/>
      <c r="G16" s="8"/>
    </row>
    <row r="17" spans="1:7" s="7" customFormat="1" x14ac:dyDescent="0.25">
      <c r="A17" s="8" t="s">
        <v>15</v>
      </c>
      <c r="B17" s="8"/>
      <c r="C17" s="8"/>
      <c r="D17" s="8"/>
      <c r="E17" s="8"/>
      <c r="F17" s="8"/>
      <c r="G17" s="8"/>
    </row>
    <row r="18" spans="1:7" s="7" customFormat="1" x14ac:dyDescent="0.25">
      <c r="A18" s="8" t="s">
        <v>15</v>
      </c>
      <c r="B18" s="8"/>
      <c r="C18" s="8"/>
      <c r="D18" s="8"/>
      <c r="E18" s="8"/>
      <c r="F18" s="8"/>
      <c r="G18" s="8"/>
    </row>
    <row r="19" spans="1:7" s="7" customFormat="1" x14ac:dyDescent="0.25">
      <c r="A19" s="8" t="s">
        <v>15</v>
      </c>
      <c r="B19" s="8"/>
      <c r="C19" s="8"/>
      <c r="D19" s="8"/>
      <c r="E19" s="8"/>
      <c r="F19" s="8"/>
      <c r="G19" s="8"/>
    </row>
    <row r="20" spans="1:7" s="7" customFormat="1" x14ac:dyDescent="0.25">
      <c r="A20" s="8" t="s">
        <v>15</v>
      </c>
      <c r="B20" s="8"/>
      <c r="C20" s="8"/>
      <c r="D20" s="8"/>
      <c r="E20" s="8"/>
      <c r="F20" s="8"/>
      <c r="G20" s="8"/>
    </row>
    <row r="22" spans="1:7" x14ac:dyDescent="0.25">
      <c r="A22" s="4" t="s">
        <v>27</v>
      </c>
    </row>
    <row r="23" spans="1:7" x14ac:dyDescent="0.25">
      <c r="A23" s="5" t="s">
        <v>19</v>
      </c>
    </row>
    <row r="24" spans="1:7" x14ac:dyDescent="0.25">
      <c r="A24" s="11" t="s">
        <v>23</v>
      </c>
    </row>
    <row r="25" spans="1:7" x14ac:dyDescent="0.25">
      <c r="A25" s="20" t="s">
        <v>29</v>
      </c>
    </row>
    <row r="26" spans="1:7" x14ac:dyDescent="0.25">
      <c r="A26" s="20" t="s">
        <v>20</v>
      </c>
    </row>
    <row r="27" spans="1:7" x14ac:dyDescent="0.25">
      <c r="A27" s="20" t="s">
        <v>21</v>
      </c>
    </row>
    <row r="28" spans="1:7" x14ac:dyDescent="0.25">
      <c r="A28" s="20" t="s">
        <v>22</v>
      </c>
    </row>
    <row r="29" spans="1:7" x14ac:dyDescent="0.25">
      <c r="A29" s="13" t="s">
        <v>26</v>
      </c>
    </row>
    <row r="30" spans="1:7" x14ac:dyDescent="0.25">
      <c r="A30" s="13"/>
    </row>
    <row r="31" spans="1:7" x14ac:dyDescent="0.25">
      <c r="A31" s="13"/>
    </row>
    <row r="32" spans="1:7" x14ac:dyDescent="0.25">
      <c r="A32" s="13"/>
    </row>
  </sheetData>
  <phoneticPr fontId="5" type="noConversion"/>
  <pageMargins left="0.75" right="0.75" top="1" bottom="1" header="0.5" footer="0.5"/>
  <pageSetup orientation="landscape" horizontalDpi="4294967292" verticalDpi="4294967292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conrad</dc:creator>
  <cp:lastModifiedBy>Bogdan</cp:lastModifiedBy>
  <cp:lastPrinted>2014-11-18T21:33:53Z</cp:lastPrinted>
  <dcterms:created xsi:type="dcterms:W3CDTF">2014-10-23T16:39:51Z</dcterms:created>
  <dcterms:modified xsi:type="dcterms:W3CDTF">2018-04-05T17:48:15Z</dcterms:modified>
</cp:coreProperties>
</file>