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ı\Desktop\"/>
    </mc:Choice>
  </mc:AlternateContent>
  <xr:revisionPtr revIDLastSave="0" documentId="13_ncr:1_{AFC113D9-D226-410F-AC82-A139078C80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2" i="1" l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103" i="1" s="1"/>
</calcChain>
</file>

<file path=xl/sharedStrings.xml><?xml version="1.0" encoding="utf-8"?>
<sst xmlns="http://schemas.openxmlformats.org/spreadsheetml/2006/main" count="304" uniqueCount="211">
  <si>
    <t>TAMAMLANAN</t>
  </si>
  <si>
    <t>SAHADA OLAN</t>
  </si>
  <si>
    <t>DOĞANŞEHİR STOK</t>
  </si>
  <si>
    <t>KUMLU STOK</t>
  </si>
  <si>
    <t>TON</t>
  </si>
  <si>
    <t>139+383.72</t>
  </si>
  <si>
    <t>M203</t>
  </si>
  <si>
    <t>MP-VM5-1</t>
  </si>
  <si>
    <t>139+740.95</t>
  </si>
  <si>
    <t>M204</t>
  </si>
  <si>
    <t>140+012.00</t>
  </si>
  <si>
    <t>M-Y-1</t>
  </si>
  <si>
    <t>143+792.91</t>
  </si>
  <si>
    <t>S963</t>
  </si>
  <si>
    <t>143+847.40</t>
  </si>
  <si>
    <t>S964</t>
  </si>
  <si>
    <t>143+940.52</t>
  </si>
  <si>
    <t>M212</t>
  </si>
  <si>
    <t>144+178.92</t>
  </si>
  <si>
    <t>M213</t>
  </si>
  <si>
    <t>144+410.48</t>
  </si>
  <si>
    <t>M215</t>
  </si>
  <si>
    <t>144+921.08</t>
  </si>
  <si>
    <t>M215/1</t>
  </si>
  <si>
    <t>145+110.40</t>
  </si>
  <si>
    <t>M215/2</t>
  </si>
  <si>
    <t>145+168.45</t>
  </si>
  <si>
    <t>M216</t>
  </si>
  <si>
    <t>145+427.63</t>
  </si>
  <si>
    <t>M217</t>
  </si>
  <si>
    <t>145+599.62</t>
  </si>
  <si>
    <t>M218</t>
  </si>
  <si>
    <t>146+714.14</t>
  </si>
  <si>
    <t>M222/1</t>
  </si>
  <si>
    <t>146+994.36</t>
  </si>
  <si>
    <t>M222/2</t>
  </si>
  <si>
    <t>147+445.52</t>
  </si>
  <si>
    <t>M226</t>
  </si>
  <si>
    <t>147+817.07</t>
  </si>
  <si>
    <t>M226/1</t>
  </si>
  <si>
    <t>148+349.07</t>
  </si>
  <si>
    <t>M227</t>
  </si>
  <si>
    <t>148+512.33</t>
  </si>
  <si>
    <t>M228</t>
  </si>
  <si>
    <t>148+692.24</t>
  </si>
  <si>
    <t>M229</t>
  </si>
  <si>
    <t>KUMLU-İ</t>
  </si>
  <si>
    <t>149+226.84</t>
  </si>
  <si>
    <t>M232</t>
  </si>
  <si>
    <t>149+632.37</t>
  </si>
  <si>
    <t>M234</t>
  </si>
  <si>
    <t>150+132.27</t>
  </si>
  <si>
    <t>M-Y-3</t>
  </si>
  <si>
    <t>150+392.93</t>
  </si>
  <si>
    <t>M237</t>
  </si>
  <si>
    <t>150+529.62</t>
  </si>
  <si>
    <t>M238</t>
  </si>
  <si>
    <t>150+588.46</t>
  </si>
  <si>
    <t>M-Y-4</t>
  </si>
  <si>
    <t>150+895.64</t>
  </si>
  <si>
    <t>M239</t>
  </si>
  <si>
    <t>151+013.45</t>
  </si>
  <si>
    <t>M240</t>
  </si>
  <si>
    <t>151+349.06</t>
  </si>
  <si>
    <t>M241</t>
  </si>
  <si>
    <t>153+114.53</t>
  </si>
  <si>
    <t>M248</t>
  </si>
  <si>
    <t>153+242.95</t>
  </si>
  <si>
    <t>M249</t>
  </si>
  <si>
    <t>153+357.05</t>
  </si>
  <si>
    <t>M-Y-5</t>
  </si>
  <si>
    <t>153+896.99</t>
  </si>
  <si>
    <t>M255</t>
  </si>
  <si>
    <t>155+286.20</t>
  </si>
  <si>
    <t>M262/2</t>
  </si>
  <si>
    <t>155+982.65</t>
  </si>
  <si>
    <t>M258/1</t>
  </si>
  <si>
    <t>156+848.68</t>
  </si>
  <si>
    <t>M266</t>
  </si>
  <si>
    <t>157+036.13</t>
  </si>
  <si>
    <t>M266/1</t>
  </si>
  <si>
    <t>157+269.51</t>
  </si>
  <si>
    <t>M269</t>
  </si>
  <si>
    <t>SAYDING-1</t>
  </si>
  <si>
    <t>157+367.99</t>
  </si>
  <si>
    <t>M270</t>
  </si>
  <si>
    <t>157+982.58</t>
  </si>
  <si>
    <t>M-Y-6</t>
  </si>
  <si>
    <t>158+129.74</t>
  </si>
  <si>
    <t>M274</t>
  </si>
  <si>
    <t>159+125.12</t>
  </si>
  <si>
    <t>M274/1</t>
  </si>
  <si>
    <t>159+231.79</t>
  </si>
  <si>
    <t>M277</t>
  </si>
  <si>
    <t>159+777.19</t>
  </si>
  <si>
    <t>M278-1</t>
  </si>
  <si>
    <t>159+918.95</t>
  </si>
  <si>
    <t>M278-2</t>
  </si>
  <si>
    <t>160+707.09</t>
  </si>
  <si>
    <t>M-Y-7</t>
  </si>
  <si>
    <t>162+115.59</t>
  </si>
  <si>
    <t>M-Y-8</t>
  </si>
  <si>
    <t>162+526.33</t>
  </si>
  <si>
    <t>M289</t>
  </si>
  <si>
    <t>163+605.96</t>
  </si>
  <si>
    <t>M292-2</t>
  </si>
  <si>
    <t>163+625.63</t>
  </si>
  <si>
    <t>M292-1</t>
  </si>
  <si>
    <t>170+180.79</t>
  </si>
  <si>
    <t>M304</t>
  </si>
  <si>
    <t>MP-VM5</t>
  </si>
  <si>
    <t>170+324.43</t>
  </si>
  <si>
    <t>M305</t>
  </si>
  <si>
    <t>SAYDING-2</t>
  </si>
  <si>
    <t>170+761.17</t>
  </si>
  <si>
    <t>M307</t>
  </si>
  <si>
    <t>171+053.76</t>
  </si>
  <si>
    <t>M308</t>
  </si>
  <si>
    <t>171+911.63</t>
  </si>
  <si>
    <t>M310</t>
  </si>
  <si>
    <t>171+996.09</t>
  </si>
  <si>
    <t xml:space="preserve">M311 </t>
  </si>
  <si>
    <t>172+880.34</t>
  </si>
  <si>
    <t>M314-1</t>
  </si>
  <si>
    <t>174+086.42</t>
  </si>
  <si>
    <t>M320</t>
  </si>
  <si>
    <t>6m sahada</t>
  </si>
  <si>
    <t>174+483.56</t>
  </si>
  <si>
    <t>M321</t>
  </si>
  <si>
    <t>174+963.81</t>
  </si>
  <si>
    <t>M323</t>
  </si>
  <si>
    <t>ELMALİ-İ</t>
  </si>
  <si>
    <t>175+365.37</t>
  </si>
  <si>
    <t>M324-1</t>
  </si>
  <si>
    <t>176+108.65</t>
  </si>
  <si>
    <t>Hemzemin_48</t>
  </si>
  <si>
    <t>176+724.90</t>
  </si>
  <si>
    <t>M329</t>
  </si>
  <si>
    <t>177+875.52</t>
  </si>
  <si>
    <t>M334</t>
  </si>
  <si>
    <t>180+260.71</t>
  </si>
  <si>
    <t>M344</t>
  </si>
  <si>
    <t>180+432.65</t>
  </si>
  <si>
    <t>M345</t>
  </si>
  <si>
    <t>180+815.25</t>
  </si>
  <si>
    <t>M347</t>
  </si>
  <si>
    <t>181+213.04</t>
  </si>
  <si>
    <t>M350</t>
  </si>
  <si>
    <t>7m sahada</t>
  </si>
  <si>
    <t>6m parça</t>
  </si>
  <si>
    <t>181+478.46</t>
  </si>
  <si>
    <t>M352</t>
  </si>
  <si>
    <t>181+517.66</t>
  </si>
  <si>
    <t>M353</t>
  </si>
  <si>
    <t>181+888.73</t>
  </si>
  <si>
    <t>M356</t>
  </si>
  <si>
    <t>KADILI-İ</t>
  </si>
  <si>
    <t>183+181.59</t>
  </si>
  <si>
    <t>M361</t>
  </si>
  <si>
    <t>183+304.04</t>
  </si>
  <si>
    <t>M362</t>
  </si>
  <si>
    <t>184+318.18</t>
  </si>
  <si>
    <t>M369</t>
  </si>
  <si>
    <t>184+663.73</t>
  </si>
  <si>
    <t>M371</t>
  </si>
  <si>
    <t>185+055.67</t>
  </si>
  <si>
    <t>M373</t>
  </si>
  <si>
    <t>186+482.26</t>
  </si>
  <si>
    <t>M380</t>
  </si>
  <si>
    <t>189+136.36</t>
  </si>
  <si>
    <t>M391</t>
  </si>
  <si>
    <t>192+170.97</t>
  </si>
  <si>
    <t>M397</t>
  </si>
  <si>
    <t>196+322.14</t>
  </si>
  <si>
    <t>M407</t>
  </si>
  <si>
    <t>196+796.963</t>
  </si>
  <si>
    <t>M409</t>
  </si>
  <si>
    <t>197+112.140</t>
  </si>
  <si>
    <t>M-Y-13</t>
  </si>
  <si>
    <t>198+412.641</t>
  </si>
  <si>
    <t>M414</t>
  </si>
  <si>
    <t>198+526.273</t>
  </si>
  <si>
    <t>M-Y-14</t>
  </si>
  <si>
    <t>199+179.405</t>
  </si>
  <si>
    <t>M417</t>
  </si>
  <si>
    <t>19.28</t>
  </si>
  <si>
    <t>SAYDING-4</t>
  </si>
  <si>
    <t>199+685.465</t>
  </si>
  <si>
    <t>M420</t>
  </si>
  <si>
    <t>200+039.700</t>
  </si>
  <si>
    <t>M421-1</t>
  </si>
  <si>
    <t>200+396.534</t>
  </si>
  <si>
    <t>M-Y-15</t>
  </si>
  <si>
    <t>200+642.067</t>
  </si>
  <si>
    <t>M422</t>
  </si>
  <si>
    <t>200+937.196</t>
  </si>
  <si>
    <t>M423</t>
  </si>
  <si>
    <t>201+270.621</t>
  </si>
  <si>
    <t>M-Y-16</t>
  </si>
  <si>
    <t>203+035.271</t>
  </si>
  <si>
    <t>M430</t>
  </si>
  <si>
    <t>206.028.086</t>
  </si>
  <si>
    <t>M441/1</t>
  </si>
  <si>
    <t>208+201.449</t>
  </si>
  <si>
    <t>M446</t>
  </si>
  <si>
    <t>MALATYA -  GÖLBAŞI ÇELİK KORUGE PROJE LİSTESİ</t>
  </si>
  <si>
    <t>İPTAL EDİLEN MENFEZ</t>
  </si>
  <si>
    <t>SAYDING VE İSTASYON SAHASINA GİREN GELEN MENFEZ</t>
  </si>
  <si>
    <t>BOYUTU DEĞİŞİÇEK MENFEZ</t>
  </si>
  <si>
    <t>YENİ PROJE OLACAK MENFEZ</t>
  </si>
  <si>
    <t>HAVZA PLANINA GÖRE DEĞERLENDİRİLECEK MENFEZ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</si>
</sst>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2" borderId="7" xfId="0" applyFill="1" applyBorder="1"/>
    <xf numFmtId="164" fontId="0" fillId="0" borderId="8" xfId="0" applyNumberForma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2" borderId="9" xfId="0" applyFill="1" applyBorder="1"/>
    <xf numFmtId="164" fontId="0" fillId="0" borderId="5" xfId="0" applyNumberFormat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0" fontId="0" fillId="0" borderId="9" xfId="0" applyBorder="1"/>
    <xf numFmtId="2" fontId="2" fillId="3" borderId="5" xfId="0" applyNumberFormat="1" applyFont="1" applyFill="1" applyBorder="1" applyAlignment="1">
      <alignment horizontal="center" vertical="center"/>
    </xf>
    <xf numFmtId="2" fontId="2" fillId="4" borderId="9" xfId="0" applyNumberFormat="1" applyFon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0" fontId="0" fillId="0" borderId="10" xfId="0" applyBorder="1"/>
    <xf numFmtId="0" fontId="2" fillId="5" borderId="5" xfId="1" applyFont="1" applyFill="1" applyBorder="1" applyAlignment="1">
      <alignment horizontal="center" vertical="center"/>
    </xf>
    <xf numFmtId="2" fontId="2" fillId="5" borderId="5" xfId="0" applyNumberFormat="1" applyFont="1" applyFill="1" applyBorder="1" applyAlignment="1">
      <alignment horizontal="center" vertical="center"/>
    </xf>
    <xf numFmtId="2" fontId="2" fillId="5" borderId="9" xfId="0" applyNumberFormat="1" applyFont="1" applyFill="1" applyBorder="1" applyAlignment="1">
      <alignment horizontal="center" vertical="center"/>
    </xf>
    <xf numFmtId="2" fontId="0" fillId="5" borderId="9" xfId="0" applyNumberFormat="1" applyFill="1" applyBorder="1" applyAlignment="1">
      <alignment horizontal="center"/>
    </xf>
    <xf numFmtId="0" fontId="0" fillId="5" borderId="9" xfId="0" applyFill="1" applyBorder="1"/>
    <xf numFmtId="0" fontId="2" fillId="6" borderId="5" xfId="1" applyFont="1" applyFill="1" applyBorder="1" applyAlignment="1">
      <alignment horizontal="center" vertical="center"/>
    </xf>
    <xf numFmtId="2" fontId="2" fillId="6" borderId="5" xfId="0" applyNumberFormat="1" applyFont="1" applyFill="1" applyBorder="1" applyAlignment="1">
      <alignment horizontal="center" vertical="center"/>
    </xf>
    <xf numFmtId="2" fontId="2" fillId="6" borderId="9" xfId="0" applyNumberFormat="1" applyFont="1" applyFill="1" applyBorder="1" applyAlignment="1">
      <alignment horizontal="center" vertical="center"/>
    </xf>
    <xf numFmtId="2" fontId="0" fillId="6" borderId="9" xfId="0" applyNumberFormat="1" applyFill="1" applyBorder="1" applyAlignment="1">
      <alignment horizontal="center"/>
    </xf>
    <xf numFmtId="0" fontId="0" fillId="7" borderId="9" xfId="0" applyFill="1" applyBorder="1"/>
    <xf numFmtId="0" fontId="1" fillId="0" borderId="0" xfId="1"/>
    <xf numFmtId="0" fontId="3" fillId="5" borderId="5" xfId="1" applyFont="1" applyFill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2" fontId="0" fillId="0" borderId="9" xfId="0" applyNumberFormat="1" applyBorder="1"/>
    <xf numFmtId="2" fontId="2" fillId="8" borderId="9" xfId="0" applyNumberFormat="1" applyFont="1" applyFill="1" applyBorder="1" applyAlignment="1">
      <alignment horizontal="center" vertical="center"/>
    </xf>
    <xf numFmtId="2" fontId="0" fillId="7" borderId="9" xfId="0" applyNumberFormat="1" applyFill="1" applyBorder="1"/>
    <xf numFmtId="2" fontId="0" fillId="7" borderId="9" xfId="0" applyNumberFormat="1" applyFill="1" applyBorder="1" applyAlignment="1">
      <alignment horizontal="center" vertical="center"/>
    </xf>
    <xf numFmtId="0" fontId="4" fillId="7" borderId="9" xfId="0" applyFont="1" applyFill="1" applyBorder="1"/>
    <xf numFmtId="0" fontId="2" fillId="7" borderId="5" xfId="1" applyFont="1" applyFill="1" applyBorder="1" applyAlignment="1">
      <alignment horizontal="center" vertical="center"/>
    </xf>
    <xf numFmtId="0" fontId="1" fillId="0" borderId="4" xfId="1" applyBorder="1" applyAlignment="1">
      <alignment vertical="center"/>
    </xf>
    <xf numFmtId="2" fontId="2" fillId="7" borderId="9" xfId="0" applyNumberFormat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0" fontId="2" fillId="5" borderId="15" xfId="1" applyFont="1" applyFill="1" applyBorder="1" applyAlignment="1">
      <alignment horizontal="center" vertical="center"/>
    </xf>
    <xf numFmtId="0" fontId="2" fillId="10" borderId="15" xfId="1" applyFont="1" applyFill="1" applyBorder="1" applyAlignment="1">
      <alignment horizontal="center" vertical="center"/>
    </xf>
    <xf numFmtId="0" fontId="2" fillId="10" borderId="5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2" fontId="2" fillId="3" borderId="18" xfId="0" applyNumberFormat="1" applyFont="1" applyFill="1" applyBorder="1" applyAlignment="1">
      <alignment horizontal="center" vertical="center"/>
    </xf>
    <xf numFmtId="2" fontId="2" fillId="4" borderId="19" xfId="0" applyNumberFormat="1" applyFont="1" applyFill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19" xfId="0" applyBorder="1"/>
    <xf numFmtId="164" fontId="0" fillId="0" borderId="1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2" fontId="2" fillId="7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1F3C8993-1B3F-449C-A925-D72C50E3B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7:Q109"/>
  <sheetViews>
    <sheetView tabSelected="1" zoomScale="70" zoomScaleNormal="70" workbookViewId="0">
      <selection activeCell="M19" sqref="M19"/>
    </sheetView>
  </sheetViews>
  <sheetFormatPr defaultRowHeight="14.4" x14ac:dyDescent="0.3"/>
  <cols>
    <col min="9" max="9" width="11.88671875" customWidth="1"/>
    <col min="13" max="13" width="14.6640625" customWidth="1"/>
    <col min="14" max="14" width="14.21875" customWidth="1"/>
    <col min="15" max="15" width="17.109375" customWidth="1"/>
    <col min="16" max="16" width="13.77734375" customWidth="1"/>
  </cols>
  <sheetData>
    <row r="7" spans="7:17" ht="15" customHeight="1" thickBot="1" x14ac:dyDescent="0.35"/>
    <row r="8" spans="7:17" ht="15" thickBot="1" x14ac:dyDescent="0.35">
      <c r="M8" s="1" t="s">
        <v>0</v>
      </c>
      <c r="N8" s="2" t="s">
        <v>1</v>
      </c>
      <c r="O8" s="3" t="s">
        <v>2</v>
      </c>
      <c r="P8" s="4" t="s">
        <v>3</v>
      </c>
      <c r="Q8" s="4" t="s">
        <v>4</v>
      </c>
    </row>
    <row r="9" spans="7:17" x14ac:dyDescent="0.3">
      <c r="G9" s="5">
        <v>1</v>
      </c>
      <c r="H9" s="5"/>
      <c r="I9" s="5" t="s">
        <v>5</v>
      </c>
      <c r="J9" s="5" t="s">
        <v>6</v>
      </c>
      <c r="K9" s="5" t="s">
        <v>7</v>
      </c>
      <c r="L9" s="5">
        <v>13.28</v>
      </c>
      <c r="M9" s="6"/>
      <c r="N9" s="5">
        <v>13.28</v>
      </c>
      <c r="O9" s="7"/>
      <c r="P9" s="8"/>
      <c r="Q9" s="9">
        <f>L9*0.56148</f>
        <v>7.4564543999999993</v>
      </c>
    </row>
    <row r="10" spans="7:17" x14ac:dyDescent="0.3">
      <c r="G10" s="5">
        <v>2</v>
      </c>
      <c r="H10" s="5"/>
      <c r="I10" s="5" t="s">
        <v>8</v>
      </c>
      <c r="J10" s="5" t="s">
        <v>9</v>
      </c>
      <c r="K10" s="5" t="s">
        <v>7</v>
      </c>
      <c r="L10" s="5">
        <v>12.08</v>
      </c>
      <c r="M10" s="10"/>
      <c r="N10" s="5">
        <v>12.08</v>
      </c>
      <c r="O10" s="11"/>
      <c r="P10" s="12"/>
      <c r="Q10" s="13">
        <f t="shared" ref="Q10:Q73" si="0">L10*0.56148</f>
        <v>6.7826784</v>
      </c>
    </row>
    <row r="11" spans="7:17" x14ac:dyDescent="0.3">
      <c r="G11" s="5">
        <v>3</v>
      </c>
      <c r="H11" s="5"/>
      <c r="I11" s="5" t="s">
        <v>10</v>
      </c>
      <c r="J11" s="5" t="s">
        <v>11</v>
      </c>
      <c r="K11" s="5" t="s">
        <v>7</v>
      </c>
      <c r="L11" s="5">
        <v>10.88</v>
      </c>
      <c r="M11" s="10"/>
      <c r="N11" s="5">
        <v>10.88</v>
      </c>
      <c r="O11" s="14">
        <v>10.88</v>
      </c>
      <c r="P11" s="15"/>
      <c r="Q11" s="13">
        <f t="shared" si="0"/>
        <v>6.1089023999999998</v>
      </c>
    </row>
    <row r="12" spans="7:17" x14ac:dyDescent="0.3">
      <c r="G12" s="5">
        <v>4</v>
      </c>
      <c r="H12" s="5"/>
      <c r="I12" s="5" t="s">
        <v>12</v>
      </c>
      <c r="J12" s="5" t="s">
        <v>13</v>
      </c>
      <c r="K12" s="5" t="s">
        <v>7</v>
      </c>
      <c r="L12" s="5">
        <v>12.08</v>
      </c>
      <c r="M12" s="16"/>
      <c r="N12" s="17"/>
      <c r="O12" s="18"/>
      <c r="P12" s="19"/>
      <c r="Q12" s="13">
        <f t="shared" si="0"/>
        <v>6.7826784</v>
      </c>
    </row>
    <row r="13" spans="7:17" x14ac:dyDescent="0.3">
      <c r="G13" s="20">
        <v>5</v>
      </c>
      <c r="H13" s="20"/>
      <c r="I13" s="20" t="s">
        <v>14</v>
      </c>
      <c r="J13" s="20" t="s">
        <v>15</v>
      </c>
      <c r="K13" s="20" t="s">
        <v>7</v>
      </c>
      <c r="L13" s="20">
        <v>18.079999999999998</v>
      </c>
      <c r="M13" s="21"/>
      <c r="N13" s="22"/>
      <c r="O13" s="23"/>
      <c r="P13" s="24"/>
      <c r="Q13" s="13">
        <f t="shared" si="0"/>
        <v>10.151558399999999</v>
      </c>
    </row>
    <row r="14" spans="7:17" x14ac:dyDescent="0.3">
      <c r="G14" s="5">
        <v>6</v>
      </c>
      <c r="H14" s="5"/>
      <c r="I14" s="5" t="s">
        <v>16</v>
      </c>
      <c r="J14" s="5" t="s">
        <v>17</v>
      </c>
      <c r="K14" s="5" t="s">
        <v>7</v>
      </c>
      <c r="L14" s="5">
        <v>13.28</v>
      </c>
      <c r="M14" s="16"/>
      <c r="N14" s="17"/>
      <c r="O14" s="18"/>
      <c r="P14" s="15"/>
      <c r="Q14" s="13">
        <f t="shared" si="0"/>
        <v>7.4564543999999993</v>
      </c>
    </row>
    <row r="15" spans="7:17" x14ac:dyDescent="0.3">
      <c r="G15" s="20">
        <v>7</v>
      </c>
      <c r="H15" s="20"/>
      <c r="I15" s="20" t="s">
        <v>18</v>
      </c>
      <c r="J15" s="20" t="s">
        <v>19</v>
      </c>
      <c r="K15" s="20" t="s">
        <v>7</v>
      </c>
      <c r="L15" s="20">
        <v>30.08</v>
      </c>
      <c r="M15" s="21"/>
      <c r="N15" s="22"/>
      <c r="O15" s="23"/>
      <c r="P15" s="24"/>
      <c r="Q15" s="13">
        <f t="shared" si="0"/>
        <v>16.889318399999997</v>
      </c>
    </row>
    <row r="16" spans="7:17" x14ac:dyDescent="0.3">
      <c r="G16" s="20">
        <v>8</v>
      </c>
      <c r="H16" s="20"/>
      <c r="I16" s="20" t="s">
        <v>20</v>
      </c>
      <c r="J16" s="20" t="s">
        <v>21</v>
      </c>
      <c r="K16" s="20" t="s">
        <v>7</v>
      </c>
      <c r="L16" s="20">
        <v>39.68</v>
      </c>
      <c r="M16" s="21"/>
      <c r="N16" s="22"/>
      <c r="O16" s="23"/>
      <c r="P16" s="24"/>
      <c r="Q16" s="13">
        <f t="shared" si="0"/>
        <v>22.279526399999998</v>
      </c>
    </row>
    <row r="17" spans="6:17" x14ac:dyDescent="0.3">
      <c r="G17" s="20">
        <v>9</v>
      </c>
      <c r="H17" s="20"/>
      <c r="I17" s="20" t="s">
        <v>22</v>
      </c>
      <c r="J17" s="20" t="s">
        <v>23</v>
      </c>
      <c r="K17" s="20" t="s">
        <v>7</v>
      </c>
      <c r="L17" s="20">
        <v>55.28</v>
      </c>
      <c r="M17" s="21"/>
      <c r="N17" s="22"/>
      <c r="O17" s="23"/>
      <c r="P17" s="24"/>
      <c r="Q17" s="13">
        <f t="shared" si="0"/>
        <v>31.0386144</v>
      </c>
    </row>
    <row r="18" spans="6:17" x14ac:dyDescent="0.3">
      <c r="G18" s="25">
        <v>10</v>
      </c>
      <c r="H18" s="25"/>
      <c r="I18" s="25" t="s">
        <v>24</v>
      </c>
      <c r="J18" s="25" t="s">
        <v>25</v>
      </c>
      <c r="K18" s="25" t="s">
        <v>7</v>
      </c>
      <c r="L18" s="25">
        <v>21.68</v>
      </c>
      <c r="M18" s="26"/>
      <c r="N18" s="27"/>
      <c r="O18" s="28"/>
      <c r="P18" s="29"/>
      <c r="Q18" s="13">
        <f t="shared" si="0"/>
        <v>12.172886399999999</v>
      </c>
    </row>
    <row r="19" spans="6:17" x14ac:dyDescent="0.3">
      <c r="F19" s="30"/>
      <c r="G19" s="5">
        <v>11</v>
      </c>
      <c r="H19" s="5"/>
      <c r="I19" s="5" t="s">
        <v>26</v>
      </c>
      <c r="J19" s="5" t="s">
        <v>27</v>
      </c>
      <c r="K19" s="5" t="s">
        <v>7</v>
      </c>
      <c r="L19" s="5">
        <v>10.88</v>
      </c>
      <c r="M19" s="77"/>
      <c r="N19" s="17"/>
      <c r="O19" s="18"/>
      <c r="P19" s="29"/>
      <c r="Q19" s="13">
        <f t="shared" si="0"/>
        <v>6.1089023999999998</v>
      </c>
    </row>
    <row r="20" spans="6:17" x14ac:dyDescent="0.3">
      <c r="F20" s="30"/>
      <c r="G20" s="31">
        <v>12</v>
      </c>
      <c r="H20" s="31"/>
      <c r="I20" s="31" t="s">
        <v>28</v>
      </c>
      <c r="J20" s="31" t="s">
        <v>29</v>
      </c>
      <c r="K20" s="31" t="s">
        <v>7</v>
      </c>
      <c r="L20" s="31">
        <v>25.28</v>
      </c>
      <c r="M20" s="21"/>
      <c r="N20" s="22"/>
      <c r="O20" s="23"/>
      <c r="P20" s="24"/>
      <c r="Q20" s="13">
        <f t="shared" si="0"/>
        <v>14.1942144</v>
      </c>
    </row>
    <row r="21" spans="6:17" x14ac:dyDescent="0.3">
      <c r="F21" s="30"/>
      <c r="G21" s="20">
        <v>13</v>
      </c>
      <c r="H21" s="20"/>
      <c r="I21" s="20" t="s">
        <v>30</v>
      </c>
      <c r="J21" s="20" t="s">
        <v>31</v>
      </c>
      <c r="K21" s="20" t="s">
        <v>7</v>
      </c>
      <c r="L21" s="20">
        <v>27.68</v>
      </c>
      <c r="M21" s="21"/>
      <c r="N21" s="22"/>
      <c r="O21" s="23"/>
      <c r="P21" s="24"/>
      <c r="Q21" s="13">
        <f t="shared" si="0"/>
        <v>15.541766399999998</v>
      </c>
    </row>
    <row r="22" spans="6:17" x14ac:dyDescent="0.3">
      <c r="F22" s="30"/>
      <c r="G22" s="5">
        <v>14</v>
      </c>
      <c r="H22" s="5"/>
      <c r="I22" s="5" t="s">
        <v>32</v>
      </c>
      <c r="J22" s="5" t="s">
        <v>33</v>
      </c>
      <c r="K22" s="5" t="s">
        <v>7</v>
      </c>
      <c r="L22" s="5">
        <v>16.88</v>
      </c>
      <c r="M22" s="10"/>
      <c r="N22" s="17"/>
      <c r="O22" s="18"/>
      <c r="P22" s="29"/>
      <c r="Q22" s="13">
        <f t="shared" si="0"/>
        <v>9.4777823999999988</v>
      </c>
    </row>
    <row r="23" spans="6:17" x14ac:dyDescent="0.3">
      <c r="F23" s="30"/>
      <c r="G23" s="5">
        <v>15</v>
      </c>
      <c r="H23" s="5"/>
      <c r="I23" s="5" t="s">
        <v>34</v>
      </c>
      <c r="J23" s="5" t="s">
        <v>35</v>
      </c>
      <c r="K23" s="5" t="s">
        <v>7</v>
      </c>
      <c r="L23" s="5">
        <v>12.08</v>
      </c>
      <c r="M23" s="10"/>
      <c r="N23" s="17"/>
      <c r="O23" s="18"/>
      <c r="P23" s="29"/>
      <c r="Q23" s="13">
        <f t="shared" si="0"/>
        <v>6.7826784</v>
      </c>
    </row>
    <row r="24" spans="6:17" x14ac:dyDescent="0.3">
      <c r="F24" s="30"/>
      <c r="G24" s="20">
        <v>16</v>
      </c>
      <c r="H24" s="20"/>
      <c r="I24" s="20" t="s">
        <v>36</v>
      </c>
      <c r="J24" s="20" t="s">
        <v>37</v>
      </c>
      <c r="K24" s="20" t="s">
        <v>7</v>
      </c>
      <c r="L24" s="20">
        <v>31.28</v>
      </c>
      <c r="M24" s="21"/>
      <c r="N24" s="22"/>
      <c r="O24" s="23"/>
      <c r="P24" s="24"/>
      <c r="Q24" s="13">
        <f t="shared" si="0"/>
        <v>17.563094400000001</v>
      </c>
    </row>
    <row r="25" spans="6:17" x14ac:dyDescent="0.3">
      <c r="F25" s="30"/>
      <c r="G25" s="20">
        <v>17</v>
      </c>
      <c r="H25" s="20"/>
      <c r="I25" s="20" t="s">
        <v>38</v>
      </c>
      <c r="J25" s="20" t="s">
        <v>39</v>
      </c>
      <c r="K25" s="20" t="s">
        <v>7</v>
      </c>
      <c r="L25" s="20">
        <v>43.28</v>
      </c>
      <c r="M25" s="21"/>
      <c r="N25" s="22"/>
      <c r="O25" s="22"/>
      <c r="P25" s="24"/>
      <c r="Q25" s="13">
        <f t="shared" si="0"/>
        <v>24.300854399999999</v>
      </c>
    </row>
    <row r="26" spans="6:17" x14ac:dyDescent="0.3">
      <c r="F26" s="30"/>
      <c r="G26" s="20">
        <v>18</v>
      </c>
      <c r="H26" s="20"/>
      <c r="I26" s="20" t="s">
        <v>40</v>
      </c>
      <c r="J26" s="20" t="s">
        <v>41</v>
      </c>
      <c r="K26" s="20" t="s">
        <v>7</v>
      </c>
      <c r="L26" s="20">
        <v>33.68</v>
      </c>
      <c r="M26" s="21"/>
      <c r="N26" s="22"/>
      <c r="O26" s="23"/>
      <c r="P26" s="24"/>
      <c r="Q26" s="13">
        <f t="shared" si="0"/>
        <v>18.910646399999997</v>
      </c>
    </row>
    <row r="27" spans="6:17" x14ac:dyDescent="0.3">
      <c r="F27" s="30"/>
      <c r="G27" s="5">
        <v>19</v>
      </c>
      <c r="H27" s="5"/>
      <c r="I27" s="5" t="s">
        <v>42</v>
      </c>
      <c r="J27" s="5" t="s">
        <v>43</v>
      </c>
      <c r="K27" s="5" t="s">
        <v>7</v>
      </c>
      <c r="L27" s="5">
        <v>13.28</v>
      </c>
      <c r="M27" s="10"/>
      <c r="N27" s="32"/>
      <c r="O27" s="18"/>
      <c r="P27" s="12"/>
      <c r="Q27" s="13">
        <f t="shared" si="0"/>
        <v>7.4564543999999993</v>
      </c>
    </row>
    <row r="28" spans="6:17" ht="15" thickBot="1" x14ac:dyDescent="0.35">
      <c r="F28" s="30"/>
      <c r="G28" s="25">
        <v>20</v>
      </c>
      <c r="H28" s="25"/>
      <c r="I28" s="25" t="s">
        <v>44</v>
      </c>
      <c r="J28" s="25" t="s">
        <v>45</v>
      </c>
      <c r="K28" s="25" t="s">
        <v>7</v>
      </c>
      <c r="L28" s="25">
        <v>20.48</v>
      </c>
      <c r="M28" s="26"/>
      <c r="N28" s="27"/>
      <c r="O28" s="28"/>
      <c r="P28" s="29"/>
      <c r="Q28" s="13">
        <f t="shared" si="0"/>
        <v>11.499110399999999</v>
      </c>
    </row>
    <row r="29" spans="6:17" x14ac:dyDescent="0.3">
      <c r="F29" s="58" t="s">
        <v>46</v>
      </c>
      <c r="G29" s="33">
        <v>21</v>
      </c>
      <c r="H29" s="34"/>
      <c r="I29" s="34" t="s">
        <v>47</v>
      </c>
      <c r="J29" s="34" t="s">
        <v>48</v>
      </c>
      <c r="K29" s="34" t="s">
        <v>7</v>
      </c>
      <c r="L29" s="34">
        <v>10.88</v>
      </c>
      <c r="M29" s="21"/>
      <c r="N29" s="22"/>
      <c r="O29" s="22"/>
      <c r="P29" s="24"/>
      <c r="Q29" s="13">
        <f t="shared" si="0"/>
        <v>6.1089023999999998</v>
      </c>
    </row>
    <row r="30" spans="6:17" x14ac:dyDescent="0.3">
      <c r="F30" s="59"/>
      <c r="G30" s="33">
        <v>22</v>
      </c>
      <c r="H30" s="34"/>
      <c r="I30" s="34" t="s">
        <v>49</v>
      </c>
      <c r="J30" s="34" t="s">
        <v>50</v>
      </c>
      <c r="K30" s="34" t="s">
        <v>7</v>
      </c>
      <c r="L30" s="34">
        <v>15.68</v>
      </c>
      <c r="M30" s="21"/>
      <c r="N30" s="22"/>
      <c r="O30" s="22"/>
      <c r="P30" s="24"/>
      <c r="Q30" s="13">
        <f t="shared" si="0"/>
        <v>8.8040063999999987</v>
      </c>
    </row>
    <row r="31" spans="6:17" ht="15" thickBot="1" x14ac:dyDescent="0.35">
      <c r="F31" s="60"/>
      <c r="G31" s="33">
        <v>23</v>
      </c>
      <c r="H31" s="34"/>
      <c r="I31" s="34" t="s">
        <v>51</v>
      </c>
      <c r="J31" s="34" t="s">
        <v>52</v>
      </c>
      <c r="K31" s="34" t="s">
        <v>7</v>
      </c>
      <c r="L31" s="34">
        <v>10.88</v>
      </c>
      <c r="M31" s="21"/>
      <c r="N31" s="22"/>
      <c r="O31" s="22"/>
      <c r="P31" s="24"/>
      <c r="Q31" s="13">
        <f t="shared" si="0"/>
        <v>6.1089023999999998</v>
      </c>
    </row>
    <row r="32" spans="6:17" x14ac:dyDescent="0.3">
      <c r="F32" s="30"/>
      <c r="G32" s="5">
        <v>24</v>
      </c>
      <c r="H32" s="5"/>
      <c r="I32" s="5" t="s">
        <v>53</v>
      </c>
      <c r="J32" s="5" t="s">
        <v>54</v>
      </c>
      <c r="K32" s="5" t="s">
        <v>7</v>
      </c>
      <c r="L32" s="5">
        <v>10.88</v>
      </c>
      <c r="M32" s="10"/>
      <c r="N32" s="17"/>
      <c r="O32" s="18"/>
      <c r="P32" s="29"/>
      <c r="Q32" s="13">
        <f t="shared" si="0"/>
        <v>6.1089023999999998</v>
      </c>
    </row>
    <row r="33" spans="6:17" x14ac:dyDescent="0.3">
      <c r="F33" s="30"/>
      <c r="G33" s="20">
        <v>25</v>
      </c>
      <c r="H33" s="20"/>
      <c r="I33" s="20" t="s">
        <v>55</v>
      </c>
      <c r="J33" s="20" t="s">
        <v>56</v>
      </c>
      <c r="K33" s="20" t="s">
        <v>7</v>
      </c>
      <c r="L33" s="20">
        <v>10.88</v>
      </c>
      <c r="M33" s="21"/>
      <c r="N33" s="22"/>
      <c r="O33" s="22"/>
      <c r="P33" s="24"/>
      <c r="Q33" s="13">
        <f t="shared" si="0"/>
        <v>6.1089023999999998</v>
      </c>
    </row>
    <row r="34" spans="6:17" x14ac:dyDescent="0.3">
      <c r="F34" s="30"/>
      <c r="G34" s="20">
        <v>26</v>
      </c>
      <c r="H34" s="20"/>
      <c r="I34" s="20" t="s">
        <v>57</v>
      </c>
      <c r="J34" s="20" t="s">
        <v>58</v>
      </c>
      <c r="K34" s="20" t="s">
        <v>7</v>
      </c>
      <c r="L34" s="20">
        <v>10.88</v>
      </c>
      <c r="M34" s="21"/>
      <c r="N34" s="22"/>
      <c r="O34" s="22"/>
      <c r="P34" s="24"/>
      <c r="Q34" s="13">
        <f t="shared" si="0"/>
        <v>6.1089023999999998</v>
      </c>
    </row>
    <row r="35" spans="6:17" x14ac:dyDescent="0.3">
      <c r="F35" s="30"/>
      <c r="G35" s="5">
        <v>27</v>
      </c>
      <c r="H35" s="5"/>
      <c r="I35" s="5" t="s">
        <v>59</v>
      </c>
      <c r="J35" s="5" t="s">
        <v>60</v>
      </c>
      <c r="K35" s="5" t="s">
        <v>7</v>
      </c>
      <c r="L35" s="5">
        <v>10.88</v>
      </c>
      <c r="M35" s="10"/>
      <c r="N35" s="17"/>
      <c r="O35" s="35"/>
      <c r="P35" s="29"/>
      <c r="Q35" s="13">
        <f t="shared" si="0"/>
        <v>6.1089023999999998</v>
      </c>
    </row>
    <row r="36" spans="6:17" x14ac:dyDescent="0.3">
      <c r="F36" s="30"/>
      <c r="G36" s="5">
        <v>28</v>
      </c>
      <c r="H36" s="5"/>
      <c r="I36" s="5" t="s">
        <v>61</v>
      </c>
      <c r="J36" s="5" t="s">
        <v>62</v>
      </c>
      <c r="K36" s="5" t="s">
        <v>7</v>
      </c>
      <c r="L36" s="5">
        <v>10.88</v>
      </c>
      <c r="M36" s="10"/>
      <c r="N36" s="36"/>
      <c r="O36" s="37"/>
      <c r="P36" s="15"/>
      <c r="Q36" s="13">
        <f t="shared" si="0"/>
        <v>6.1089023999999998</v>
      </c>
    </row>
    <row r="37" spans="6:17" x14ac:dyDescent="0.3">
      <c r="F37" s="30"/>
      <c r="G37" s="5">
        <v>29</v>
      </c>
      <c r="H37" s="5"/>
      <c r="I37" s="5" t="s">
        <v>63</v>
      </c>
      <c r="J37" s="5" t="s">
        <v>64</v>
      </c>
      <c r="K37" s="5" t="s">
        <v>7</v>
      </c>
      <c r="L37" s="5">
        <v>10.88</v>
      </c>
      <c r="M37" s="10"/>
      <c r="N37" s="36"/>
      <c r="O37" s="37"/>
      <c r="P37" s="15"/>
      <c r="Q37" s="13">
        <f t="shared" si="0"/>
        <v>6.1089023999999998</v>
      </c>
    </row>
    <row r="38" spans="6:17" x14ac:dyDescent="0.3">
      <c r="F38" s="30"/>
      <c r="G38" s="5">
        <v>30</v>
      </c>
      <c r="H38" s="5"/>
      <c r="I38" s="5" t="s">
        <v>65</v>
      </c>
      <c r="J38" s="5" t="s">
        <v>66</v>
      </c>
      <c r="K38" s="5" t="s">
        <v>7</v>
      </c>
      <c r="L38" s="5">
        <v>14.48</v>
      </c>
      <c r="M38" s="10"/>
      <c r="N38" s="5">
        <v>14.48</v>
      </c>
      <c r="O38" s="14">
        <v>14.4</v>
      </c>
      <c r="P38" s="15"/>
      <c r="Q38" s="13">
        <f t="shared" si="0"/>
        <v>8.1302304000000003</v>
      </c>
    </row>
    <row r="39" spans="6:17" x14ac:dyDescent="0.3">
      <c r="F39" s="30"/>
      <c r="G39" s="5">
        <v>31</v>
      </c>
      <c r="H39" s="5"/>
      <c r="I39" s="5" t="s">
        <v>67</v>
      </c>
      <c r="J39" s="5" t="s">
        <v>68</v>
      </c>
      <c r="K39" s="5" t="s">
        <v>7</v>
      </c>
      <c r="L39" s="5">
        <v>10.88</v>
      </c>
      <c r="M39" s="10"/>
      <c r="N39" s="5">
        <v>10.88</v>
      </c>
      <c r="O39" s="38">
        <v>10.88</v>
      </c>
      <c r="P39" s="12"/>
      <c r="Q39" s="13">
        <f t="shared" si="0"/>
        <v>6.1089023999999998</v>
      </c>
    </row>
    <row r="40" spans="6:17" x14ac:dyDescent="0.3">
      <c r="F40" s="30"/>
      <c r="G40" s="5">
        <v>32</v>
      </c>
      <c r="H40" s="5"/>
      <c r="I40" s="5" t="s">
        <v>69</v>
      </c>
      <c r="J40" s="5" t="s">
        <v>70</v>
      </c>
      <c r="K40" s="5" t="s">
        <v>7</v>
      </c>
      <c r="L40" s="5">
        <v>12.08</v>
      </c>
      <c r="M40" s="10"/>
      <c r="N40" s="5">
        <v>12.08</v>
      </c>
      <c r="O40" s="38">
        <v>12</v>
      </c>
      <c r="P40" s="12"/>
      <c r="Q40" s="13">
        <f t="shared" si="0"/>
        <v>6.7826784</v>
      </c>
    </row>
    <row r="41" spans="6:17" x14ac:dyDescent="0.3">
      <c r="F41" s="30"/>
      <c r="G41" s="5">
        <v>33</v>
      </c>
      <c r="H41" s="5"/>
      <c r="I41" s="5" t="s">
        <v>71</v>
      </c>
      <c r="J41" s="5" t="s">
        <v>72</v>
      </c>
      <c r="K41" s="5" t="s">
        <v>7</v>
      </c>
      <c r="L41" s="5">
        <v>16.88</v>
      </c>
      <c r="M41" s="10"/>
      <c r="N41" s="5">
        <v>16.88</v>
      </c>
      <c r="O41" s="14">
        <v>16.88</v>
      </c>
      <c r="P41" s="39"/>
      <c r="Q41" s="13">
        <f t="shared" si="0"/>
        <v>9.4777823999999988</v>
      </c>
    </row>
    <row r="42" spans="6:17" x14ac:dyDescent="0.3">
      <c r="F42" s="30"/>
      <c r="G42" s="5">
        <v>34</v>
      </c>
      <c r="H42" s="5"/>
      <c r="I42" s="5" t="s">
        <v>73</v>
      </c>
      <c r="J42" s="5" t="s">
        <v>74</v>
      </c>
      <c r="K42" s="5" t="s">
        <v>7</v>
      </c>
      <c r="L42" s="5">
        <v>12.08</v>
      </c>
      <c r="M42" s="10"/>
      <c r="N42" s="5">
        <v>12.08</v>
      </c>
      <c r="O42" s="40">
        <v>12.08</v>
      </c>
      <c r="P42" s="12"/>
      <c r="Q42" s="13">
        <f t="shared" si="0"/>
        <v>6.7826784</v>
      </c>
    </row>
    <row r="43" spans="6:17" x14ac:dyDescent="0.3">
      <c r="F43" s="30"/>
      <c r="G43" s="5">
        <v>35</v>
      </c>
      <c r="H43" s="5"/>
      <c r="I43" s="5" t="s">
        <v>75</v>
      </c>
      <c r="J43" s="5" t="s">
        <v>76</v>
      </c>
      <c r="K43" s="5" t="s">
        <v>7</v>
      </c>
      <c r="L43" s="5">
        <v>10.88</v>
      </c>
      <c r="M43" s="10"/>
      <c r="N43" s="5">
        <v>10.88</v>
      </c>
      <c r="O43" s="38">
        <v>10.88</v>
      </c>
      <c r="P43" s="12"/>
      <c r="Q43" s="13">
        <f t="shared" si="0"/>
        <v>6.1089023999999998</v>
      </c>
    </row>
    <row r="44" spans="6:17" x14ac:dyDescent="0.3">
      <c r="F44" s="30"/>
      <c r="G44" s="5">
        <v>36</v>
      </c>
      <c r="H44" s="5"/>
      <c r="I44" s="5" t="s">
        <v>77</v>
      </c>
      <c r="J44" s="5" t="s">
        <v>78</v>
      </c>
      <c r="K44" s="5" t="s">
        <v>7</v>
      </c>
      <c r="L44" s="5">
        <v>10.88</v>
      </c>
      <c r="M44" s="10"/>
      <c r="N44" s="5">
        <v>10.88</v>
      </c>
      <c r="O44" s="14">
        <v>10.88</v>
      </c>
      <c r="P44" s="15"/>
      <c r="Q44" s="13">
        <f t="shared" si="0"/>
        <v>6.1089023999999998</v>
      </c>
    </row>
    <row r="45" spans="6:17" x14ac:dyDescent="0.3">
      <c r="F45" s="30"/>
      <c r="G45" s="5">
        <v>37</v>
      </c>
      <c r="H45" s="5"/>
      <c r="I45" s="5" t="s">
        <v>79</v>
      </c>
      <c r="J45" s="5" t="s">
        <v>80</v>
      </c>
      <c r="K45" s="5" t="s">
        <v>7</v>
      </c>
      <c r="L45" s="5">
        <v>10.88</v>
      </c>
      <c r="M45" s="10"/>
      <c r="N45" s="5">
        <v>10.88</v>
      </c>
      <c r="O45" s="14">
        <v>10.88</v>
      </c>
      <c r="P45" s="15"/>
      <c r="Q45" s="13">
        <f t="shared" si="0"/>
        <v>6.1089023999999998</v>
      </c>
    </row>
    <row r="46" spans="6:17" ht="15" thickBot="1" x14ac:dyDescent="0.35">
      <c r="F46" s="30"/>
      <c r="G46" s="5">
        <v>38</v>
      </c>
      <c r="H46" s="5"/>
      <c r="I46" s="5" t="s">
        <v>81</v>
      </c>
      <c r="J46" s="5" t="s">
        <v>82</v>
      </c>
      <c r="K46" s="5" t="s">
        <v>7</v>
      </c>
      <c r="L46" s="5">
        <v>10.88</v>
      </c>
      <c r="M46" s="10"/>
      <c r="N46" s="5">
        <v>10.88</v>
      </c>
      <c r="O46" s="14">
        <v>10.88</v>
      </c>
      <c r="P46" s="15"/>
      <c r="Q46" s="13">
        <f t="shared" si="0"/>
        <v>6.1089023999999998</v>
      </c>
    </row>
    <row r="47" spans="6:17" x14ac:dyDescent="0.3">
      <c r="F47" s="58" t="s">
        <v>83</v>
      </c>
      <c r="G47" s="33">
        <v>39</v>
      </c>
      <c r="H47" s="34"/>
      <c r="I47" s="34" t="s">
        <v>84</v>
      </c>
      <c r="J47" s="34" t="s">
        <v>85</v>
      </c>
      <c r="K47" s="34" t="s">
        <v>7</v>
      </c>
      <c r="L47" s="34">
        <v>13.28</v>
      </c>
      <c r="M47" s="21"/>
      <c r="N47" s="22"/>
      <c r="O47" s="22"/>
      <c r="P47" s="24"/>
      <c r="Q47" s="13">
        <f t="shared" si="0"/>
        <v>7.4564543999999993</v>
      </c>
    </row>
    <row r="48" spans="6:17" x14ac:dyDescent="0.3">
      <c r="F48" s="59"/>
      <c r="G48" s="33">
        <v>40</v>
      </c>
      <c r="H48" s="34"/>
      <c r="I48" s="34" t="s">
        <v>86</v>
      </c>
      <c r="J48" s="34" t="s">
        <v>87</v>
      </c>
      <c r="K48" s="34" t="s">
        <v>7</v>
      </c>
      <c r="L48" s="34">
        <v>12.08</v>
      </c>
      <c r="M48" s="21"/>
      <c r="N48" s="22"/>
      <c r="O48" s="22"/>
      <c r="P48" s="24"/>
      <c r="Q48" s="13">
        <f t="shared" si="0"/>
        <v>6.7826784</v>
      </c>
    </row>
    <row r="49" spans="6:17" ht="15" thickBot="1" x14ac:dyDescent="0.35">
      <c r="F49" s="60"/>
      <c r="G49" s="33">
        <v>41</v>
      </c>
      <c r="H49" s="34"/>
      <c r="I49" s="34" t="s">
        <v>88</v>
      </c>
      <c r="J49" s="34" t="s">
        <v>89</v>
      </c>
      <c r="K49" s="34" t="s">
        <v>7</v>
      </c>
      <c r="L49" s="34">
        <v>10.88</v>
      </c>
      <c r="M49" s="21"/>
      <c r="N49" s="22"/>
      <c r="O49" s="22"/>
      <c r="P49" s="24"/>
      <c r="Q49" s="13">
        <f t="shared" si="0"/>
        <v>6.1089023999999998</v>
      </c>
    </row>
    <row r="50" spans="6:17" x14ac:dyDescent="0.3">
      <c r="F50" s="30"/>
      <c r="G50" s="5">
        <v>42</v>
      </c>
      <c r="H50" s="5"/>
      <c r="I50" s="5" t="s">
        <v>90</v>
      </c>
      <c r="J50" s="5" t="s">
        <v>91</v>
      </c>
      <c r="K50" s="5" t="s">
        <v>7</v>
      </c>
      <c r="L50" s="5">
        <v>13.28</v>
      </c>
      <c r="M50" s="10"/>
      <c r="N50" s="5">
        <v>13.28</v>
      </c>
      <c r="O50" s="14">
        <v>13.28</v>
      </c>
      <c r="P50" s="15"/>
      <c r="Q50" s="13">
        <f t="shared" si="0"/>
        <v>7.4564543999999993</v>
      </c>
    </row>
    <row r="51" spans="6:17" x14ac:dyDescent="0.3">
      <c r="F51" s="30"/>
      <c r="G51" s="20">
        <v>43</v>
      </c>
      <c r="H51" s="20"/>
      <c r="I51" s="20" t="s">
        <v>92</v>
      </c>
      <c r="J51" s="20" t="s">
        <v>93</v>
      </c>
      <c r="K51" s="20" t="s">
        <v>7</v>
      </c>
      <c r="L51" s="20">
        <v>12.08</v>
      </c>
      <c r="M51" s="21"/>
      <c r="N51" s="22"/>
      <c r="O51" s="22"/>
      <c r="P51" s="24"/>
      <c r="Q51" s="13">
        <f t="shared" si="0"/>
        <v>6.7826784</v>
      </c>
    </row>
    <row r="52" spans="6:17" x14ac:dyDescent="0.3">
      <c r="F52" s="30"/>
      <c r="G52" s="5">
        <v>44</v>
      </c>
      <c r="H52" s="5"/>
      <c r="I52" s="5" t="s">
        <v>94</v>
      </c>
      <c r="J52" s="5" t="s">
        <v>95</v>
      </c>
      <c r="K52" s="5" t="s">
        <v>7</v>
      </c>
      <c r="L52" s="5">
        <v>12.08</v>
      </c>
      <c r="M52" s="10"/>
      <c r="N52" s="5">
        <v>12.08</v>
      </c>
      <c r="O52" s="38">
        <v>12</v>
      </c>
      <c r="P52" s="12"/>
      <c r="Q52" s="13">
        <f t="shared" si="0"/>
        <v>6.7826784</v>
      </c>
    </row>
    <row r="53" spans="6:17" x14ac:dyDescent="0.3">
      <c r="F53" s="30"/>
      <c r="G53" s="5">
        <v>45</v>
      </c>
      <c r="H53" s="5"/>
      <c r="I53" s="5" t="s">
        <v>96</v>
      </c>
      <c r="J53" s="5" t="s">
        <v>97</v>
      </c>
      <c r="K53" s="5" t="s">
        <v>7</v>
      </c>
      <c r="L53" s="5">
        <v>10.88</v>
      </c>
      <c r="M53" s="10"/>
      <c r="N53" s="5">
        <v>10.88</v>
      </c>
      <c r="O53" s="14">
        <v>10.88</v>
      </c>
      <c r="P53" s="15"/>
      <c r="Q53" s="13">
        <f t="shared" si="0"/>
        <v>6.1089023999999998</v>
      </c>
    </row>
    <row r="54" spans="6:17" x14ac:dyDescent="0.3">
      <c r="F54" s="30"/>
      <c r="G54" s="5">
        <v>46</v>
      </c>
      <c r="H54" s="5"/>
      <c r="I54" s="5" t="s">
        <v>98</v>
      </c>
      <c r="J54" s="5" t="s">
        <v>99</v>
      </c>
      <c r="K54" s="5" t="s">
        <v>7</v>
      </c>
      <c r="L54" s="5">
        <v>14.48</v>
      </c>
      <c r="M54" s="10"/>
      <c r="N54" s="5">
        <v>14.48</v>
      </c>
      <c r="O54" s="14">
        <v>14.4</v>
      </c>
      <c r="P54" s="15"/>
      <c r="Q54" s="13">
        <f t="shared" si="0"/>
        <v>8.1302304000000003</v>
      </c>
    </row>
    <row r="55" spans="6:17" x14ac:dyDescent="0.3">
      <c r="F55" s="30"/>
      <c r="G55" s="20">
        <v>47</v>
      </c>
      <c r="H55" s="20"/>
      <c r="I55" s="20" t="s">
        <v>100</v>
      </c>
      <c r="J55" s="20" t="s">
        <v>101</v>
      </c>
      <c r="K55" s="20" t="s">
        <v>7</v>
      </c>
      <c r="L55" s="20">
        <v>10.88</v>
      </c>
      <c r="M55" s="21"/>
      <c r="N55" s="22"/>
      <c r="O55" s="22"/>
      <c r="P55" s="24"/>
      <c r="Q55" s="13">
        <f t="shared" si="0"/>
        <v>6.1089023999999998</v>
      </c>
    </row>
    <row r="56" spans="6:17" x14ac:dyDescent="0.3">
      <c r="F56" s="30"/>
      <c r="G56" s="5">
        <v>48</v>
      </c>
      <c r="H56" s="5"/>
      <c r="I56" s="5" t="s">
        <v>102</v>
      </c>
      <c r="J56" s="5" t="s">
        <v>103</v>
      </c>
      <c r="K56" s="5" t="s">
        <v>7</v>
      </c>
      <c r="L56" s="5">
        <v>12.08</v>
      </c>
      <c r="M56" s="10"/>
      <c r="N56" s="5">
        <v>12.08</v>
      </c>
      <c r="O56" s="14">
        <v>12</v>
      </c>
      <c r="P56" s="15"/>
      <c r="Q56" s="13">
        <f t="shared" si="0"/>
        <v>6.7826784</v>
      </c>
    </row>
    <row r="57" spans="6:17" x14ac:dyDescent="0.3">
      <c r="F57" s="30"/>
      <c r="G57" s="5">
        <v>49</v>
      </c>
      <c r="H57" s="5"/>
      <c r="I57" s="5" t="s">
        <v>104</v>
      </c>
      <c r="J57" s="5" t="s">
        <v>105</v>
      </c>
      <c r="K57" s="5" t="s">
        <v>7</v>
      </c>
      <c r="L57" s="5">
        <v>10.88</v>
      </c>
      <c r="M57" s="10"/>
      <c r="N57" s="5">
        <v>10.88</v>
      </c>
      <c r="O57" s="14">
        <v>10.88</v>
      </c>
      <c r="P57" s="15"/>
      <c r="Q57" s="13">
        <f t="shared" si="0"/>
        <v>6.1089023999999998</v>
      </c>
    </row>
    <row r="58" spans="6:17" x14ac:dyDescent="0.3">
      <c r="F58" s="30"/>
      <c r="G58" s="5">
        <v>50</v>
      </c>
      <c r="H58" s="5"/>
      <c r="I58" s="5" t="s">
        <v>106</v>
      </c>
      <c r="J58" s="5" t="s">
        <v>107</v>
      </c>
      <c r="K58" s="5" t="s">
        <v>7</v>
      </c>
      <c r="L58" s="5">
        <v>10.88</v>
      </c>
      <c r="M58" s="10"/>
      <c r="N58" s="5">
        <v>10.88</v>
      </c>
      <c r="O58" s="14">
        <v>10.88</v>
      </c>
      <c r="P58" s="15"/>
      <c r="Q58" s="13">
        <f t="shared" si="0"/>
        <v>6.1089023999999998</v>
      </c>
    </row>
    <row r="59" spans="6:17" x14ac:dyDescent="0.3">
      <c r="F59" s="30"/>
      <c r="G59" s="5">
        <v>51</v>
      </c>
      <c r="H59" s="5"/>
      <c r="I59" s="5" t="s">
        <v>108</v>
      </c>
      <c r="J59" s="5" t="s">
        <v>109</v>
      </c>
      <c r="K59" s="5" t="s">
        <v>110</v>
      </c>
      <c r="L59" s="5">
        <v>10.88</v>
      </c>
      <c r="M59" s="16"/>
      <c r="N59" s="17"/>
      <c r="O59" s="11"/>
      <c r="P59" s="15"/>
      <c r="Q59" s="13">
        <f t="shared" si="0"/>
        <v>6.1089023999999998</v>
      </c>
    </row>
    <row r="60" spans="6:17" ht="15" thickBot="1" x14ac:dyDescent="0.35">
      <c r="F60" s="30"/>
      <c r="G60" s="5">
        <v>52</v>
      </c>
      <c r="H60" s="5"/>
      <c r="I60" s="5" t="s">
        <v>111</v>
      </c>
      <c r="J60" s="5" t="s">
        <v>112</v>
      </c>
      <c r="K60" s="5" t="s">
        <v>110</v>
      </c>
      <c r="L60" s="5">
        <v>10.88</v>
      </c>
      <c r="M60" s="16"/>
      <c r="N60" s="17"/>
      <c r="O60" s="11"/>
      <c r="P60" s="15"/>
      <c r="Q60" s="13">
        <f t="shared" si="0"/>
        <v>6.1089023999999998</v>
      </c>
    </row>
    <row r="61" spans="6:17" x14ac:dyDescent="0.3">
      <c r="F61" s="58" t="s">
        <v>113</v>
      </c>
      <c r="G61" s="33">
        <v>53</v>
      </c>
      <c r="H61" s="34"/>
      <c r="I61" s="34" t="s">
        <v>114</v>
      </c>
      <c r="J61" s="34" t="s">
        <v>115</v>
      </c>
      <c r="K61" s="34" t="s">
        <v>7</v>
      </c>
      <c r="L61" s="34">
        <v>10.88</v>
      </c>
      <c r="M61" s="21"/>
      <c r="N61" s="22"/>
      <c r="O61" s="22"/>
      <c r="P61" s="24"/>
      <c r="Q61" s="13">
        <f t="shared" si="0"/>
        <v>6.1089023999999998</v>
      </c>
    </row>
    <row r="62" spans="6:17" ht="15" thickBot="1" x14ac:dyDescent="0.35">
      <c r="F62" s="60"/>
      <c r="G62" s="33">
        <v>54</v>
      </c>
      <c r="H62" s="34"/>
      <c r="I62" s="34" t="s">
        <v>116</v>
      </c>
      <c r="J62" s="34" t="s">
        <v>117</v>
      </c>
      <c r="K62" s="34" t="s">
        <v>7</v>
      </c>
      <c r="L62" s="34">
        <v>10.88</v>
      </c>
      <c r="M62" s="21"/>
      <c r="N62" s="22"/>
      <c r="O62" s="22"/>
      <c r="P62" s="24"/>
      <c r="Q62" s="13">
        <f t="shared" si="0"/>
        <v>6.1089023999999998</v>
      </c>
    </row>
    <row r="63" spans="6:17" x14ac:dyDescent="0.3">
      <c r="F63" s="30"/>
      <c r="G63" s="5">
        <v>55</v>
      </c>
      <c r="H63" s="5"/>
      <c r="I63" s="5" t="s">
        <v>118</v>
      </c>
      <c r="J63" s="5" t="s">
        <v>119</v>
      </c>
      <c r="K63" s="5" t="s">
        <v>7</v>
      </c>
      <c r="L63" s="5">
        <v>10.88</v>
      </c>
      <c r="M63" s="16"/>
      <c r="N63" s="17"/>
      <c r="O63" s="38"/>
      <c r="P63" s="15"/>
      <c r="Q63" s="13">
        <f t="shared" si="0"/>
        <v>6.1089023999999998</v>
      </c>
    </row>
    <row r="64" spans="6:17" x14ac:dyDescent="0.3">
      <c r="F64" s="30"/>
      <c r="G64" s="5">
        <v>56</v>
      </c>
      <c r="H64" s="5"/>
      <c r="I64" s="5" t="s">
        <v>120</v>
      </c>
      <c r="J64" s="5" t="s">
        <v>121</v>
      </c>
      <c r="K64" s="5" t="s">
        <v>7</v>
      </c>
      <c r="L64" s="5">
        <v>10.88</v>
      </c>
      <c r="M64" s="16"/>
      <c r="N64" s="17"/>
      <c r="O64" s="38"/>
      <c r="P64" s="15"/>
      <c r="Q64" s="13">
        <f t="shared" si="0"/>
        <v>6.1089023999999998</v>
      </c>
    </row>
    <row r="65" spans="6:17" x14ac:dyDescent="0.3">
      <c r="F65" s="30"/>
      <c r="G65" s="5">
        <v>57</v>
      </c>
      <c r="H65" s="5"/>
      <c r="I65" s="5" t="s">
        <v>122</v>
      </c>
      <c r="J65" s="5" t="s">
        <v>123</v>
      </c>
      <c r="K65" s="5" t="s">
        <v>7</v>
      </c>
      <c r="L65" s="5">
        <v>12.08</v>
      </c>
      <c r="M65" s="16"/>
      <c r="N65" s="17"/>
      <c r="O65" s="38"/>
      <c r="P65" s="15"/>
      <c r="Q65" s="13">
        <f t="shared" si="0"/>
        <v>6.7826784</v>
      </c>
    </row>
    <row r="66" spans="6:17" x14ac:dyDescent="0.3">
      <c r="F66" s="30"/>
      <c r="G66" s="5">
        <v>58</v>
      </c>
      <c r="H66" s="5"/>
      <c r="I66" s="5" t="s">
        <v>124</v>
      </c>
      <c r="J66" s="5" t="s">
        <v>125</v>
      </c>
      <c r="K66" s="5" t="s">
        <v>7</v>
      </c>
      <c r="L66" s="5">
        <v>15.68</v>
      </c>
      <c r="M66" s="16"/>
      <c r="N66" s="17" t="s">
        <v>126</v>
      </c>
      <c r="O66" s="38"/>
      <c r="P66" s="15"/>
      <c r="Q66" s="13">
        <f t="shared" si="0"/>
        <v>8.8040063999999987</v>
      </c>
    </row>
    <row r="67" spans="6:17" x14ac:dyDescent="0.3">
      <c r="F67" s="30"/>
      <c r="G67" s="5">
        <v>59</v>
      </c>
      <c r="H67" s="5"/>
      <c r="I67" s="5" t="s">
        <v>127</v>
      </c>
      <c r="J67" s="5" t="s">
        <v>128</v>
      </c>
      <c r="K67" s="5" t="s">
        <v>7</v>
      </c>
      <c r="L67" s="5">
        <v>20.48</v>
      </c>
      <c r="M67" s="16"/>
      <c r="N67" s="17"/>
      <c r="O67" s="38"/>
      <c r="P67" s="15"/>
      <c r="Q67" s="13">
        <f t="shared" si="0"/>
        <v>11.499110399999999</v>
      </c>
    </row>
    <row r="68" spans="6:17" ht="15" thickBot="1" x14ac:dyDescent="0.35">
      <c r="F68" s="30"/>
      <c r="G68" s="5">
        <v>60</v>
      </c>
      <c r="H68" s="5"/>
      <c r="I68" s="5" t="s">
        <v>129</v>
      </c>
      <c r="J68" s="5" t="s">
        <v>130</v>
      </c>
      <c r="K68" s="5" t="s">
        <v>7</v>
      </c>
      <c r="L68" s="5">
        <v>12.08</v>
      </c>
      <c r="M68" s="10"/>
      <c r="N68" s="17"/>
      <c r="O68" s="38"/>
      <c r="P68" s="15"/>
      <c r="Q68" s="13">
        <f t="shared" si="0"/>
        <v>6.7826784</v>
      </c>
    </row>
    <row r="69" spans="6:17" ht="15" thickBot="1" x14ac:dyDescent="0.35">
      <c r="F69" s="41" t="s">
        <v>131</v>
      </c>
      <c r="G69" s="33">
        <v>61</v>
      </c>
      <c r="H69" s="34"/>
      <c r="I69" s="34" t="s">
        <v>132</v>
      </c>
      <c r="J69" s="34" t="s">
        <v>133</v>
      </c>
      <c r="K69" s="34" t="s">
        <v>7</v>
      </c>
      <c r="L69" s="34">
        <v>10.88</v>
      </c>
      <c r="M69" s="21"/>
      <c r="N69" s="42"/>
      <c r="O69" s="22">
        <v>10.88</v>
      </c>
      <c r="P69" s="24"/>
      <c r="Q69" s="13">
        <f t="shared" si="0"/>
        <v>6.1089023999999998</v>
      </c>
    </row>
    <row r="70" spans="6:17" x14ac:dyDescent="0.3">
      <c r="F70" s="30"/>
      <c r="G70" s="20">
        <v>62</v>
      </c>
      <c r="H70" s="20"/>
      <c r="I70" s="20" t="s">
        <v>134</v>
      </c>
      <c r="J70" s="20" t="s">
        <v>135</v>
      </c>
      <c r="K70" s="20" t="s">
        <v>7</v>
      </c>
      <c r="L70" s="20">
        <v>10.88</v>
      </c>
      <c r="M70" s="21"/>
      <c r="N70" s="42"/>
      <c r="O70" s="22"/>
      <c r="P70" s="24"/>
      <c r="Q70" s="13">
        <f t="shared" si="0"/>
        <v>6.1089023999999998</v>
      </c>
    </row>
    <row r="71" spans="6:17" x14ac:dyDescent="0.3">
      <c r="F71" s="30"/>
      <c r="G71" s="20">
        <v>63</v>
      </c>
      <c r="H71" s="20"/>
      <c r="I71" s="20" t="s">
        <v>136</v>
      </c>
      <c r="J71" s="20" t="s">
        <v>137</v>
      </c>
      <c r="K71" s="20" t="s">
        <v>7</v>
      </c>
      <c r="L71" s="20">
        <v>12.08</v>
      </c>
      <c r="M71" s="21"/>
      <c r="N71" s="42"/>
      <c r="O71" s="22"/>
      <c r="P71" s="24"/>
      <c r="Q71" s="13">
        <f t="shared" si="0"/>
        <v>6.7826784</v>
      </c>
    </row>
    <row r="72" spans="6:17" x14ac:dyDescent="0.3">
      <c r="F72" s="30"/>
      <c r="G72" s="5">
        <v>64</v>
      </c>
      <c r="H72" s="5"/>
      <c r="I72" s="5" t="s">
        <v>138</v>
      </c>
      <c r="J72" s="5" t="s">
        <v>139</v>
      </c>
      <c r="K72" s="5" t="s">
        <v>7</v>
      </c>
      <c r="L72" s="5">
        <v>10.88</v>
      </c>
      <c r="M72" s="16"/>
      <c r="N72" s="17"/>
      <c r="O72" s="11"/>
      <c r="P72" s="15"/>
      <c r="Q72" s="13">
        <f t="shared" si="0"/>
        <v>6.1089023999999998</v>
      </c>
    </row>
    <row r="73" spans="6:17" x14ac:dyDescent="0.3">
      <c r="F73" s="30"/>
      <c r="G73" s="5">
        <v>65</v>
      </c>
      <c r="H73" s="5"/>
      <c r="I73" s="5" t="s">
        <v>140</v>
      </c>
      <c r="J73" s="5" t="s">
        <v>141</v>
      </c>
      <c r="K73" s="5" t="s">
        <v>7</v>
      </c>
      <c r="L73" s="5">
        <v>12.08</v>
      </c>
      <c r="M73" s="16"/>
      <c r="N73" s="17"/>
      <c r="O73" s="11"/>
      <c r="P73" s="15"/>
      <c r="Q73" s="13">
        <f t="shared" si="0"/>
        <v>6.7826784</v>
      </c>
    </row>
    <row r="74" spans="6:17" x14ac:dyDescent="0.3">
      <c r="F74" s="30"/>
      <c r="G74" s="43">
        <v>66</v>
      </c>
      <c r="H74" s="43"/>
      <c r="I74" s="43" t="s">
        <v>142</v>
      </c>
      <c r="J74" s="43" t="s">
        <v>143</v>
      </c>
      <c r="K74" s="43" t="s">
        <v>7</v>
      </c>
      <c r="L74" s="43">
        <v>10.88</v>
      </c>
      <c r="M74" s="21"/>
      <c r="N74" s="17"/>
      <c r="O74" s="22"/>
      <c r="P74" s="24"/>
      <c r="Q74" s="13">
        <f t="shared" ref="Q74:Q102" si="1">L74*0.56148</f>
        <v>6.1089023999999998</v>
      </c>
    </row>
    <row r="75" spans="6:17" x14ac:dyDescent="0.3">
      <c r="F75" s="30"/>
      <c r="G75" s="5">
        <v>67</v>
      </c>
      <c r="H75" s="5"/>
      <c r="I75" s="5" t="s">
        <v>144</v>
      </c>
      <c r="J75" s="5" t="s">
        <v>145</v>
      </c>
      <c r="K75" s="5" t="s">
        <v>7</v>
      </c>
      <c r="L75" s="5">
        <v>10.88</v>
      </c>
      <c r="M75" s="16"/>
      <c r="N75" s="17"/>
      <c r="O75" s="11"/>
      <c r="P75" s="15"/>
      <c r="Q75" s="13">
        <f t="shared" si="1"/>
        <v>6.1089023999999998</v>
      </c>
    </row>
    <row r="76" spans="6:17" x14ac:dyDescent="0.3">
      <c r="F76" s="30"/>
      <c r="G76" s="20">
        <v>68</v>
      </c>
      <c r="H76" s="20"/>
      <c r="I76" s="20" t="s">
        <v>146</v>
      </c>
      <c r="J76" s="20" t="s">
        <v>147</v>
      </c>
      <c r="K76" s="20" t="s">
        <v>7</v>
      </c>
      <c r="L76" s="20">
        <v>15.68</v>
      </c>
      <c r="M76" s="21"/>
      <c r="N76" s="17" t="s">
        <v>148</v>
      </c>
      <c r="O76" s="42" t="s">
        <v>149</v>
      </c>
      <c r="P76" s="15"/>
      <c r="Q76" s="13">
        <f t="shared" si="1"/>
        <v>8.8040063999999987</v>
      </c>
    </row>
    <row r="77" spans="6:17" x14ac:dyDescent="0.3">
      <c r="F77" s="30"/>
      <c r="G77" s="5">
        <v>69</v>
      </c>
      <c r="H77" s="5"/>
      <c r="I77" s="5" t="s">
        <v>150</v>
      </c>
      <c r="J77" s="5" t="s">
        <v>151</v>
      </c>
      <c r="K77" s="5" t="s">
        <v>7</v>
      </c>
      <c r="L77" s="5">
        <v>10.88</v>
      </c>
      <c r="M77" s="16"/>
      <c r="N77" s="17"/>
      <c r="O77" s="11"/>
      <c r="P77" s="15"/>
      <c r="Q77" s="13">
        <f t="shared" si="1"/>
        <v>6.1089023999999998</v>
      </c>
    </row>
    <row r="78" spans="6:17" x14ac:dyDescent="0.3">
      <c r="F78" s="30"/>
      <c r="G78" s="5">
        <v>70</v>
      </c>
      <c r="H78" s="5"/>
      <c r="I78" s="5" t="s">
        <v>152</v>
      </c>
      <c r="J78" s="5" t="s">
        <v>153</v>
      </c>
      <c r="K78" s="5" t="s">
        <v>7</v>
      </c>
      <c r="L78" s="5">
        <v>10.88</v>
      </c>
      <c r="M78" s="16"/>
      <c r="N78" s="17"/>
      <c r="O78" s="11"/>
      <c r="P78" s="15"/>
      <c r="Q78" s="13">
        <f t="shared" si="1"/>
        <v>6.1089023999999998</v>
      </c>
    </row>
    <row r="79" spans="6:17" ht="15" thickBot="1" x14ac:dyDescent="0.35">
      <c r="F79" s="30"/>
      <c r="G79" s="5">
        <v>71</v>
      </c>
      <c r="H79" s="5"/>
      <c r="I79" s="5" t="s">
        <v>154</v>
      </c>
      <c r="J79" s="5" t="s">
        <v>155</v>
      </c>
      <c r="K79" s="5" t="s">
        <v>7</v>
      </c>
      <c r="L79" s="5">
        <v>10.88</v>
      </c>
      <c r="M79" s="16"/>
      <c r="N79" s="17"/>
      <c r="O79" s="11"/>
      <c r="P79" s="15"/>
      <c r="Q79" s="13">
        <f t="shared" si="1"/>
        <v>6.1089023999999998</v>
      </c>
    </row>
    <row r="80" spans="6:17" x14ac:dyDescent="0.3">
      <c r="F80" s="58" t="s">
        <v>156</v>
      </c>
      <c r="G80" s="33">
        <v>72</v>
      </c>
      <c r="H80" s="34"/>
      <c r="I80" s="34" t="s">
        <v>157</v>
      </c>
      <c r="J80" s="34" t="s">
        <v>158</v>
      </c>
      <c r="K80" s="34" t="s">
        <v>7</v>
      </c>
      <c r="L80" s="34">
        <v>10.88</v>
      </c>
      <c r="M80" s="21"/>
      <c r="N80" s="17"/>
      <c r="O80" s="22">
        <v>10.88</v>
      </c>
      <c r="P80" s="24"/>
      <c r="Q80" s="13">
        <f t="shared" si="1"/>
        <v>6.1089023999999998</v>
      </c>
    </row>
    <row r="81" spans="6:17" ht="15" thickBot="1" x14ac:dyDescent="0.35">
      <c r="F81" s="60"/>
      <c r="G81" s="44">
        <v>73</v>
      </c>
      <c r="H81" s="20"/>
      <c r="I81" s="20" t="s">
        <v>159</v>
      </c>
      <c r="J81" s="20" t="s">
        <v>160</v>
      </c>
      <c r="K81" s="20" t="s">
        <v>7</v>
      </c>
      <c r="L81" s="20">
        <v>10.88</v>
      </c>
      <c r="M81" s="21"/>
      <c r="N81" s="17"/>
      <c r="O81" s="22"/>
      <c r="P81" s="24"/>
      <c r="Q81" s="13">
        <f t="shared" si="1"/>
        <v>6.1089023999999998</v>
      </c>
    </row>
    <row r="82" spans="6:17" x14ac:dyDescent="0.3">
      <c r="F82" s="30"/>
      <c r="G82" s="5">
        <v>74</v>
      </c>
      <c r="H82" s="5"/>
      <c r="I82" s="5" t="s">
        <v>161</v>
      </c>
      <c r="J82" s="5" t="s">
        <v>162</v>
      </c>
      <c r="K82" s="5" t="s">
        <v>7</v>
      </c>
      <c r="L82" s="5">
        <v>10.88</v>
      </c>
      <c r="M82" s="16"/>
      <c r="N82" s="17"/>
      <c r="O82" s="11"/>
      <c r="P82" s="15"/>
      <c r="Q82" s="13">
        <f t="shared" si="1"/>
        <v>6.1089023999999998</v>
      </c>
    </row>
    <row r="83" spans="6:17" x14ac:dyDescent="0.3">
      <c r="F83" s="30"/>
      <c r="G83" s="5">
        <v>75</v>
      </c>
      <c r="H83" s="5"/>
      <c r="I83" s="5" t="s">
        <v>163</v>
      </c>
      <c r="J83" s="5" t="s">
        <v>164</v>
      </c>
      <c r="K83" s="5" t="s">
        <v>7</v>
      </c>
      <c r="L83" s="5">
        <v>13.28</v>
      </c>
      <c r="M83" s="16"/>
      <c r="N83" s="17"/>
      <c r="O83" s="11"/>
      <c r="P83" s="15"/>
      <c r="Q83" s="13">
        <f t="shared" si="1"/>
        <v>7.4564543999999993</v>
      </c>
    </row>
    <row r="84" spans="6:17" x14ac:dyDescent="0.3">
      <c r="F84" s="30"/>
      <c r="G84" s="5">
        <v>76</v>
      </c>
      <c r="H84" s="5"/>
      <c r="I84" s="5" t="s">
        <v>165</v>
      </c>
      <c r="J84" s="5" t="s">
        <v>166</v>
      </c>
      <c r="K84" s="5" t="s">
        <v>7</v>
      </c>
      <c r="L84" s="5">
        <v>10.88</v>
      </c>
      <c r="M84" s="16"/>
      <c r="N84" s="17"/>
      <c r="O84" s="11"/>
      <c r="P84" s="15"/>
      <c r="Q84" s="13">
        <f t="shared" si="1"/>
        <v>6.1089023999999998</v>
      </c>
    </row>
    <row r="85" spans="6:17" x14ac:dyDescent="0.3">
      <c r="F85" s="30"/>
      <c r="G85" s="5">
        <v>77</v>
      </c>
      <c r="H85" s="5"/>
      <c r="I85" s="5" t="s">
        <v>167</v>
      </c>
      <c r="J85" s="5" t="s">
        <v>168</v>
      </c>
      <c r="K85" s="5" t="s">
        <v>7</v>
      </c>
      <c r="L85" s="5">
        <v>10.88</v>
      </c>
      <c r="M85" s="16"/>
      <c r="N85" s="17"/>
      <c r="O85" s="11"/>
      <c r="P85" s="15"/>
      <c r="Q85" s="13">
        <f t="shared" si="1"/>
        <v>6.1089023999999998</v>
      </c>
    </row>
    <row r="86" spans="6:17" x14ac:dyDescent="0.3">
      <c r="F86" s="30"/>
      <c r="G86" s="5">
        <v>78</v>
      </c>
      <c r="H86" s="5"/>
      <c r="I86" s="5" t="s">
        <v>169</v>
      </c>
      <c r="J86" s="5" t="s">
        <v>170</v>
      </c>
      <c r="K86" s="5" t="s">
        <v>7</v>
      </c>
      <c r="L86" s="5">
        <v>10.88</v>
      </c>
      <c r="M86" s="16"/>
      <c r="N86" s="17"/>
      <c r="O86" s="11"/>
      <c r="P86" s="15"/>
      <c r="Q86" s="13">
        <f t="shared" si="1"/>
        <v>6.1089023999999998</v>
      </c>
    </row>
    <row r="87" spans="6:17" x14ac:dyDescent="0.3">
      <c r="F87" s="30"/>
      <c r="G87" s="45">
        <v>79</v>
      </c>
      <c r="H87" s="45"/>
      <c r="I87" s="45" t="s">
        <v>171</v>
      </c>
      <c r="J87" s="45" t="s">
        <v>172</v>
      </c>
      <c r="K87" s="45" t="s">
        <v>7</v>
      </c>
      <c r="L87" s="5">
        <v>10.88</v>
      </c>
      <c r="M87" s="16"/>
      <c r="N87" s="46"/>
      <c r="O87" s="11"/>
      <c r="P87" s="15"/>
      <c r="Q87" s="13">
        <f t="shared" si="1"/>
        <v>6.1089023999999998</v>
      </c>
    </row>
    <row r="88" spans="6:17" x14ac:dyDescent="0.3">
      <c r="F88" s="30"/>
      <c r="G88" s="20">
        <v>80</v>
      </c>
      <c r="H88" s="20"/>
      <c r="I88" s="20" t="s">
        <v>173</v>
      </c>
      <c r="J88" s="20" t="s">
        <v>174</v>
      </c>
      <c r="K88" s="20" t="s">
        <v>7</v>
      </c>
      <c r="L88" s="20">
        <v>10.88</v>
      </c>
      <c r="M88" s="10"/>
      <c r="N88" s="32"/>
      <c r="O88" s="38"/>
      <c r="P88" s="15"/>
      <c r="Q88" s="13">
        <f t="shared" si="1"/>
        <v>6.1089023999999998</v>
      </c>
    </row>
    <row r="89" spans="6:17" x14ac:dyDescent="0.3">
      <c r="F89" s="30"/>
      <c r="G89" s="47">
        <v>81</v>
      </c>
      <c r="H89" s="47"/>
      <c r="I89" s="20" t="s">
        <v>175</v>
      </c>
      <c r="J89" s="20" t="s">
        <v>176</v>
      </c>
      <c r="K89" s="20" t="s">
        <v>7</v>
      </c>
      <c r="L89" s="20">
        <v>12.08</v>
      </c>
      <c r="M89" s="10"/>
      <c r="N89" s="42"/>
      <c r="O89" s="38"/>
      <c r="P89" s="15"/>
      <c r="Q89" s="13">
        <f t="shared" si="1"/>
        <v>6.7826784</v>
      </c>
    </row>
    <row r="90" spans="6:17" x14ac:dyDescent="0.3">
      <c r="F90" s="30"/>
      <c r="G90" s="5">
        <v>82</v>
      </c>
      <c r="H90" s="5"/>
      <c r="I90" s="5" t="s">
        <v>177</v>
      </c>
      <c r="J90" s="5" t="s">
        <v>178</v>
      </c>
      <c r="K90" s="5" t="s">
        <v>7</v>
      </c>
      <c r="L90" s="5">
        <v>12.08</v>
      </c>
      <c r="M90" s="16"/>
      <c r="N90" s="17"/>
      <c r="O90" s="38"/>
      <c r="P90" s="15"/>
      <c r="Q90" s="13">
        <f t="shared" si="1"/>
        <v>6.7826784</v>
      </c>
    </row>
    <row r="91" spans="6:17" x14ac:dyDescent="0.3">
      <c r="F91" s="30"/>
      <c r="G91" s="45">
        <v>83</v>
      </c>
      <c r="H91" s="45"/>
      <c r="I91" s="5" t="s">
        <v>179</v>
      </c>
      <c r="J91" s="5" t="s">
        <v>180</v>
      </c>
      <c r="K91" s="5" t="s">
        <v>7</v>
      </c>
      <c r="L91" s="5">
        <v>13.28</v>
      </c>
      <c r="M91" s="16"/>
      <c r="N91" s="17"/>
      <c r="O91" s="38"/>
      <c r="P91" s="15"/>
      <c r="Q91" s="13">
        <f t="shared" si="1"/>
        <v>7.4564543999999993</v>
      </c>
    </row>
    <row r="92" spans="6:17" x14ac:dyDescent="0.3">
      <c r="F92" s="30"/>
      <c r="G92" s="5">
        <v>84</v>
      </c>
      <c r="H92" s="5"/>
      <c r="I92" s="5" t="s">
        <v>181</v>
      </c>
      <c r="J92" s="5" t="s">
        <v>182</v>
      </c>
      <c r="K92" s="5" t="s">
        <v>7</v>
      </c>
      <c r="L92" s="5">
        <v>12.08</v>
      </c>
      <c r="M92" s="77"/>
      <c r="N92" s="17"/>
      <c r="O92" s="38"/>
      <c r="P92" s="15"/>
      <c r="Q92" s="13">
        <f t="shared" si="1"/>
        <v>6.7826784</v>
      </c>
    </row>
    <row r="93" spans="6:17" ht="15" thickBot="1" x14ac:dyDescent="0.35">
      <c r="F93" s="30"/>
      <c r="G93" s="48">
        <v>85</v>
      </c>
      <c r="H93" s="48"/>
      <c r="I93" s="49" t="s">
        <v>183</v>
      </c>
      <c r="J93" s="49" t="s">
        <v>184</v>
      </c>
      <c r="K93" s="49" t="s">
        <v>7</v>
      </c>
      <c r="L93" s="49">
        <v>19.28</v>
      </c>
      <c r="M93" s="10"/>
      <c r="N93" s="32"/>
      <c r="O93" s="14" t="s">
        <v>185</v>
      </c>
      <c r="P93" s="15"/>
      <c r="Q93" s="13">
        <f t="shared" si="1"/>
        <v>10.825334400000001</v>
      </c>
    </row>
    <row r="94" spans="6:17" x14ac:dyDescent="0.3">
      <c r="F94" s="58" t="s">
        <v>186</v>
      </c>
      <c r="G94" s="33">
        <v>86</v>
      </c>
      <c r="H94" s="34"/>
      <c r="I94" s="34" t="s">
        <v>187</v>
      </c>
      <c r="J94" s="34" t="s">
        <v>188</v>
      </c>
      <c r="K94" s="34" t="s">
        <v>7</v>
      </c>
      <c r="L94" s="34">
        <v>13.28</v>
      </c>
      <c r="M94" s="21"/>
      <c r="N94" s="22"/>
      <c r="O94" s="22">
        <v>13.28</v>
      </c>
      <c r="P94" s="24"/>
      <c r="Q94" s="13">
        <f t="shared" si="1"/>
        <v>7.4564543999999993</v>
      </c>
    </row>
    <row r="95" spans="6:17" ht="15" thickBot="1" x14ac:dyDescent="0.35">
      <c r="F95" s="60"/>
      <c r="G95" s="50">
        <v>87</v>
      </c>
      <c r="H95" s="51"/>
      <c r="I95" s="34" t="s">
        <v>189</v>
      </c>
      <c r="J95" s="34" t="s">
        <v>190</v>
      </c>
      <c r="K95" s="34" t="s">
        <v>7</v>
      </c>
      <c r="L95" s="34">
        <v>10.88</v>
      </c>
      <c r="M95" s="21"/>
      <c r="N95" s="22"/>
      <c r="O95" s="22">
        <v>10.88</v>
      </c>
      <c r="P95" s="24"/>
      <c r="Q95" s="13">
        <f t="shared" si="1"/>
        <v>6.1089023999999998</v>
      </c>
    </row>
    <row r="96" spans="6:17" x14ac:dyDescent="0.3">
      <c r="F96" s="30"/>
      <c r="G96" s="5">
        <v>88</v>
      </c>
      <c r="H96" s="5"/>
      <c r="I96" s="5" t="s">
        <v>191</v>
      </c>
      <c r="J96" s="5" t="s">
        <v>192</v>
      </c>
      <c r="K96" s="5" t="s">
        <v>7</v>
      </c>
      <c r="L96" s="5">
        <v>10.88</v>
      </c>
      <c r="M96" s="10"/>
      <c r="N96" s="17"/>
      <c r="O96" s="38"/>
      <c r="P96" s="15"/>
      <c r="Q96" s="13">
        <f t="shared" si="1"/>
        <v>6.1089023999999998</v>
      </c>
    </row>
    <row r="97" spans="6:17" x14ac:dyDescent="0.3">
      <c r="F97" s="30"/>
      <c r="G97" s="48">
        <v>89</v>
      </c>
      <c r="H97" s="48"/>
      <c r="I97" s="49" t="s">
        <v>193</v>
      </c>
      <c r="J97" s="49" t="s">
        <v>194</v>
      </c>
      <c r="K97" s="49" t="s">
        <v>7</v>
      </c>
      <c r="L97" s="49">
        <v>14.48</v>
      </c>
      <c r="M97" s="10"/>
      <c r="N97" s="32"/>
      <c r="O97" s="38"/>
      <c r="P97" s="15"/>
      <c r="Q97" s="13">
        <f t="shared" si="1"/>
        <v>8.1302304000000003</v>
      </c>
    </row>
    <row r="98" spans="6:17" x14ac:dyDescent="0.3">
      <c r="F98" s="30"/>
      <c r="G98" s="5">
        <v>90</v>
      </c>
      <c r="H98" s="5"/>
      <c r="I98" s="5" t="s">
        <v>195</v>
      </c>
      <c r="J98" s="5" t="s">
        <v>196</v>
      </c>
      <c r="K98" s="5" t="s">
        <v>7</v>
      </c>
      <c r="L98" s="5">
        <v>14.48</v>
      </c>
      <c r="M98" s="10"/>
      <c r="N98" s="17"/>
      <c r="O98" s="38"/>
      <c r="P98" s="15"/>
      <c r="Q98" s="13">
        <f t="shared" si="1"/>
        <v>8.1302304000000003</v>
      </c>
    </row>
    <row r="99" spans="6:17" x14ac:dyDescent="0.3">
      <c r="G99" s="45">
        <v>91</v>
      </c>
      <c r="H99" s="45"/>
      <c r="I99" s="5" t="s">
        <v>197</v>
      </c>
      <c r="J99" s="5" t="s">
        <v>198</v>
      </c>
      <c r="K99" s="5" t="s">
        <v>7</v>
      </c>
      <c r="L99" s="5">
        <v>19.28</v>
      </c>
      <c r="M99" s="10"/>
      <c r="N99" s="32"/>
      <c r="O99" s="14" t="s">
        <v>185</v>
      </c>
      <c r="P99" s="15"/>
      <c r="Q99" s="13">
        <f t="shared" si="1"/>
        <v>10.825334400000001</v>
      </c>
    </row>
    <row r="100" spans="6:17" x14ac:dyDescent="0.3">
      <c r="G100" s="5">
        <v>92</v>
      </c>
      <c r="H100" s="5"/>
      <c r="I100" s="5" t="s">
        <v>199</v>
      </c>
      <c r="J100" s="5" t="s">
        <v>200</v>
      </c>
      <c r="K100" s="5" t="s">
        <v>7</v>
      </c>
      <c r="L100" s="5">
        <v>10.88</v>
      </c>
      <c r="M100" s="10"/>
      <c r="N100" s="17"/>
      <c r="O100" s="38"/>
      <c r="P100" s="15"/>
      <c r="Q100" s="13">
        <f t="shared" si="1"/>
        <v>6.1089023999999998</v>
      </c>
    </row>
    <row r="101" spans="6:17" x14ac:dyDescent="0.3">
      <c r="G101" s="45">
        <v>93</v>
      </c>
      <c r="H101" s="45"/>
      <c r="I101" s="5" t="s">
        <v>201</v>
      </c>
      <c r="J101" s="5" t="s">
        <v>202</v>
      </c>
      <c r="K101" s="5" t="s">
        <v>7</v>
      </c>
      <c r="L101" s="5">
        <v>19.28</v>
      </c>
      <c r="M101" s="16"/>
      <c r="N101" s="17"/>
      <c r="O101" s="11"/>
      <c r="P101" s="15"/>
      <c r="Q101" s="13">
        <f t="shared" si="1"/>
        <v>10.825334400000001</v>
      </c>
    </row>
    <row r="102" spans="6:17" ht="15" thickBot="1" x14ac:dyDescent="0.35">
      <c r="G102" s="5">
        <v>94</v>
      </c>
      <c r="H102" s="5"/>
      <c r="I102" s="5" t="s">
        <v>203</v>
      </c>
      <c r="J102" s="5" t="s">
        <v>204</v>
      </c>
      <c r="K102" s="5" t="s">
        <v>7</v>
      </c>
      <c r="L102" s="5">
        <v>14.48</v>
      </c>
      <c r="M102" s="52"/>
      <c r="N102" s="53"/>
      <c r="O102" s="54"/>
      <c r="P102" s="55"/>
      <c r="Q102" s="56">
        <f t="shared" si="1"/>
        <v>8.1302304000000003</v>
      </c>
    </row>
    <row r="103" spans="6:17" ht="15" thickBot="1" x14ac:dyDescent="0.35">
      <c r="G103" s="61"/>
      <c r="H103" s="62"/>
      <c r="I103" s="62"/>
      <c r="J103" s="62"/>
      <c r="K103" s="62"/>
      <c r="L103" s="62"/>
      <c r="M103" s="62"/>
      <c r="N103" s="62"/>
      <c r="O103" s="62"/>
      <c r="P103" s="62"/>
      <c r="Q103" s="57">
        <f>SUM(Q9:Q102)</f>
        <v>767.61053759999993</v>
      </c>
    </row>
    <row r="104" spans="6:17" x14ac:dyDescent="0.3">
      <c r="G104" s="61"/>
      <c r="H104" s="63" t="s">
        <v>205</v>
      </c>
      <c r="I104" s="64"/>
      <c r="J104" s="64"/>
      <c r="K104" s="64"/>
      <c r="L104" s="64"/>
      <c r="M104" s="64"/>
      <c r="N104" s="64"/>
      <c r="O104" s="64"/>
      <c r="P104" s="65"/>
    </row>
    <row r="105" spans="6:17" x14ac:dyDescent="0.3">
      <c r="G105" s="61"/>
      <c r="H105" s="66">
        <v>19</v>
      </c>
      <c r="I105" s="67" t="s">
        <v>206</v>
      </c>
      <c r="J105" s="67"/>
      <c r="K105" s="67"/>
      <c r="L105" s="67"/>
      <c r="M105" s="67"/>
      <c r="N105" s="67"/>
      <c r="O105" s="67"/>
      <c r="P105" s="68"/>
    </row>
    <row r="106" spans="6:17" x14ac:dyDescent="0.3">
      <c r="G106" s="61"/>
      <c r="H106" s="69">
        <v>11</v>
      </c>
      <c r="I106" s="70" t="s">
        <v>207</v>
      </c>
      <c r="J106" s="70"/>
      <c r="K106" s="70"/>
      <c r="L106" s="70"/>
      <c r="M106" s="70"/>
      <c r="N106" s="70"/>
      <c r="O106" s="70"/>
      <c r="P106" s="71"/>
    </row>
    <row r="107" spans="6:17" x14ac:dyDescent="0.3">
      <c r="G107" s="61"/>
      <c r="H107" s="72">
        <v>2</v>
      </c>
      <c r="I107" s="70" t="s">
        <v>208</v>
      </c>
      <c r="J107" s="70"/>
      <c r="K107" s="70"/>
      <c r="L107" s="70"/>
      <c r="M107" s="70"/>
      <c r="N107" s="70"/>
      <c r="O107" s="70"/>
      <c r="P107" s="71"/>
    </row>
    <row r="108" spans="6:17" x14ac:dyDescent="0.3">
      <c r="G108" s="61"/>
      <c r="H108" s="73">
        <v>2</v>
      </c>
      <c r="I108" s="70" t="s">
        <v>209</v>
      </c>
      <c r="J108" s="70"/>
      <c r="K108" s="70"/>
      <c r="L108" s="70"/>
      <c r="M108" s="70"/>
      <c r="N108" s="70"/>
      <c r="O108" s="70"/>
      <c r="P108" s="71"/>
    </row>
    <row r="109" spans="6:17" x14ac:dyDescent="0.3">
      <c r="G109" s="61"/>
      <c r="H109" s="74">
        <v>1</v>
      </c>
      <c r="I109" s="75" t="s">
        <v>210</v>
      </c>
      <c r="J109" s="75"/>
      <c r="K109" s="75"/>
      <c r="L109" s="75"/>
      <c r="M109" s="75"/>
      <c r="N109" s="75"/>
      <c r="O109" s="75"/>
      <c r="P109" s="76"/>
    </row>
  </sheetData>
  <mergeCells count="11">
    <mergeCell ref="I108:P108"/>
    <mergeCell ref="I109:P109"/>
    <mergeCell ref="H104:P104"/>
    <mergeCell ref="I105:P105"/>
    <mergeCell ref="I106:P106"/>
    <mergeCell ref="I107:P107"/>
    <mergeCell ref="F29:F31"/>
    <mergeCell ref="F47:F49"/>
    <mergeCell ref="F61:F62"/>
    <mergeCell ref="F80:F81"/>
    <mergeCell ref="F94:F95"/>
  </mergeCells>
  <pageMargins left="0.7" right="0.7" top="0.75" bottom="0.75" header="0.3" footer="0.3"/>
  <pageSetup paperSize="8" scale="6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Msı</dc:creator>
  <cp:lastModifiedBy>BARIŞ DEMİR</cp:lastModifiedBy>
  <cp:lastPrinted>2024-03-27T05:22:27Z</cp:lastPrinted>
  <dcterms:created xsi:type="dcterms:W3CDTF">2015-06-05T18:19:34Z</dcterms:created>
  <dcterms:modified xsi:type="dcterms:W3CDTF">2024-03-27T05:28:45Z</dcterms:modified>
</cp:coreProperties>
</file>