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obotroo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Tahoma"/>
            <charset val="134"/>
          </rPr>
          <t xml:space="preserve">id = 100 * player_type + room_type
</t>
        </r>
      </text>
    </comment>
    <comment ref="C1" authorId="0">
      <text>
        <r>
          <rPr>
            <sz val="9"/>
            <rFont val="宋体"/>
            <charset val="134"/>
          </rPr>
          <t>玩法类型</t>
        </r>
        <r>
          <rPr>
            <sz val="9"/>
            <rFont val="Tahoma"/>
            <charset val="134"/>
          </rPr>
          <t xml:space="preserve">
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房间最大数量</t>
        </r>
      </text>
    </comment>
    <comment ref="J1" authorId="0">
      <text>
        <r>
          <rPr>
            <sz val="9"/>
            <rFont val="宋体"/>
            <charset val="134"/>
          </rPr>
          <t>游客的比率（万分比)</t>
        </r>
      </text>
    </comment>
  </commentList>
</comments>
</file>

<file path=xl/sharedStrings.xml><?xml version="1.0" encoding="utf-8"?>
<sst xmlns="http://schemas.openxmlformats.org/spreadsheetml/2006/main" count="42">
  <si>
    <t>id</t>
  </si>
  <si>
    <t>name:none</t>
  </si>
  <si>
    <t>play_type</t>
  </si>
  <si>
    <t>room_type</t>
  </si>
  <si>
    <t>level:list:server</t>
  </si>
  <si>
    <t>gold:list:server</t>
  </si>
  <si>
    <t>ai:list:server</t>
  </si>
  <si>
    <t>room_max_num:server</t>
  </si>
  <si>
    <t>init_room_num:server</t>
  </si>
  <si>
    <t>youke_rate:server</t>
  </si>
  <si>
    <t>摇摇乐十分钟</t>
  </si>
  <si>
    <t>1,19</t>
  </si>
  <si>
    <t>25000,1000000</t>
  </si>
  <si>
    <t>1,10;2,20;3,70</t>
  </si>
  <si>
    <t>加拿大一分半</t>
  </si>
  <si>
    <t>龙虎十分钟</t>
  </si>
  <si>
    <t>斗牛新手房</t>
  </si>
  <si>
    <t>40000,80000</t>
  </si>
  <si>
    <t>斗牛初级房</t>
  </si>
  <si>
    <t>20,34</t>
  </si>
  <si>
    <t>200000,400000</t>
  </si>
  <si>
    <t>1,20;2,20;3,60</t>
  </si>
  <si>
    <t>斗牛中级房</t>
  </si>
  <si>
    <t>35,44</t>
  </si>
  <si>
    <t>2000000,4000000</t>
  </si>
  <si>
    <t>1,30;2,30;3,40</t>
  </si>
  <si>
    <t>斗牛高级房</t>
  </si>
  <si>
    <t>45,60</t>
  </si>
  <si>
    <t>20000000,40000000</t>
  </si>
  <si>
    <t>1,50;2,40;3,10</t>
  </si>
  <si>
    <t>炸金花新手房</t>
  </si>
  <si>
    <t>3750,5000</t>
  </si>
  <si>
    <t>炸金花初级房</t>
  </si>
  <si>
    <t>37500,50000</t>
  </si>
  <si>
    <t>炸金花中级房</t>
  </si>
  <si>
    <t>375000,500000</t>
  </si>
  <si>
    <t>炸金花高级房</t>
  </si>
  <si>
    <t>3750000,5000000</t>
  </si>
  <si>
    <t>填大坑新手房</t>
  </si>
  <si>
    <t>填大坑初级房</t>
  </si>
  <si>
    <t>填大坑中级房</t>
  </si>
  <si>
    <t>填大坑高级房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</si>
</sst>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16" totalsRowShown="0">
  <tableColumns count="10">
    <tableColumn id="1" name="id"/>
    <tableColumn id="2" name="name:none"/>
    <tableColumn id="3" name="play_type"/>
    <tableColumn id="4" name="room_type"/>
    <tableColumn id="5" name="level:list:server"/>
    <tableColumn id="6" name="gold:list:server"/>
    <tableColumn id="7" name="ai:list:server"/>
    <tableColumn id="8" name="room_max_num:server"/>
    <tableColumn id="9" name="init_room_num:server"/>
    <tableColumn id="10" name="youke_rate:serv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I16" sqref="I16"/>
    </sheetView>
  </sheetViews>
  <sheetFormatPr defaultColWidth="10.625" defaultRowHeight="15.75" customHeight="1"/>
  <cols>
    <col min="1" max="1" width="10.625" style="1"/>
    <col min="2" max="2" width="16.75" style="1" customWidth="1"/>
    <col min="3" max="3" width="12.5" style="1" customWidth="1"/>
    <col min="4" max="4" width="13" style="1" customWidth="1"/>
    <col min="5" max="5" width="15" style="1" customWidth="1"/>
    <col min="6" max="6" width="18.875" style="1" customWidth="1"/>
    <col min="7" max="7" width="14.875" customWidth="1"/>
    <col min="8" max="9" width="27.375" style="1" customWidth="1"/>
    <col min="10" max="10" width="24.375" style="1" customWidth="1"/>
    <col min="11" max="16384" width="10.625" style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>
        <f>表1[[#This Row],[play_type]]*100+表1[[#This Row],[room_type]]</f>
        <v>101</v>
      </c>
      <c r="B2" s="4" t="s">
        <v>10</v>
      </c>
      <c r="C2" s="4">
        <v>1</v>
      </c>
      <c r="D2" s="4">
        <v>1</v>
      </c>
      <c r="E2" s="4" t="s">
        <v>11</v>
      </c>
      <c r="F2" s="5" t="s">
        <v>12</v>
      </c>
      <c r="G2" s="4" t="s">
        <v>13</v>
      </c>
      <c r="H2" s="6">
        <v>100</v>
      </c>
      <c r="I2" s="6">
        <v>10</v>
      </c>
      <c r="J2" s="6">
        <v>6000</v>
      </c>
    </row>
    <row r="3" s="1" customFormat="1" customHeight="1" spans="1:10">
      <c r="A3" s="4">
        <f>表1[[#This Row],[play_type]]*100+表1[[#This Row],[room_type]]</f>
        <v>201</v>
      </c>
      <c r="B3" s="4" t="s">
        <v>14</v>
      </c>
      <c r="C3" s="4">
        <v>2</v>
      </c>
      <c r="D3" s="4">
        <v>1</v>
      </c>
      <c r="E3" s="4" t="s">
        <v>11</v>
      </c>
      <c r="F3" s="5" t="s">
        <v>12</v>
      </c>
      <c r="G3" s="4" t="s">
        <v>13</v>
      </c>
      <c r="H3" s="6">
        <v>60</v>
      </c>
      <c r="I3" s="6">
        <v>10</v>
      </c>
      <c r="J3" s="6">
        <v>6000</v>
      </c>
    </row>
    <row r="4" s="1" customFormat="1" customHeight="1" spans="1:10">
      <c r="A4" s="4">
        <f>表1[[#This Row],[play_type]]*100+表1[[#This Row],[room_type]]</f>
        <v>302</v>
      </c>
      <c r="B4" s="4" t="s">
        <v>15</v>
      </c>
      <c r="C4" s="4">
        <v>3</v>
      </c>
      <c r="D4" s="4">
        <v>2</v>
      </c>
      <c r="E4" s="4" t="s">
        <v>11</v>
      </c>
      <c r="F4" s="5" t="s">
        <v>12</v>
      </c>
      <c r="G4" s="4" t="s">
        <v>13</v>
      </c>
      <c r="H4" s="6">
        <v>100</v>
      </c>
      <c r="I4" s="6">
        <v>10</v>
      </c>
      <c r="J4" s="6">
        <v>6000</v>
      </c>
    </row>
    <row r="5" customHeight="1" spans="1:10">
      <c r="A5" s="4">
        <f>表1[[#This Row],[play_type]]*100+表1[[#This Row],[room_type]]</f>
        <v>401</v>
      </c>
      <c r="B5" t="s">
        <v>16</v>
      </c>
      <c r="C5" s="6">
        <v>4</v>
      </c>
      <c r="D5" s="4">
        <v>1</v>
      </c>
      <c r="E5" s="4" t="s">
        <v>11</v>
      </c>
      <c r="F5" s="5" t="s">
        <v>17</v>
      </c>
      <c r="G5" s="4" t="s">
        <v>13</v>
      </c>
      <c r="H5" s="6">
        <v>20</v>
      </c>
      <c r="I5" s="6">
        <v>10</v>
      </c>
      <c r="J5" s="6">
        <v>6000</v>
      </c>
    </row>
    <row r="6" customHeight="1" spans="1:10">
      <c r="A6" s="4">
        <f>表1[[#This Row],[play_type]]*100+表1[[#This Row],[room_type]]</f>
        <v>402</v>
      </c>
      <c r="B6" t="s">
        <v>18</v>
      </c>
      <c r="C6" s="6">
        <v>4</v>
      </c>
      <c r="D6" s="4">
        <v>2</v>
      </c>
      <c r="E6" s="4" t="s">
        <v>19</v>
      </c>
      <c r="F6" s="5" t="s">
        <v>20</v>
      </c>
      <c r="G6" s="4" t="s">
        <v>21</v>
      </c>
      <c r="H6" s="6">
        <v>20</v>
      </c>
      <c r="I6" s="6">
        <v>10</v>
      </c>
      <c r="J6" s="6">
        <v>4000</v>
      </c>
    </row>
    <row r="7" customHeight="1" spans="1:10">
      <c r="A7" s="4">
        <f>表1[[#This Row],[play_type]]*100+表1[[#This Row],[room_type]]</f>
        <v>403</v>
      </c>
      <c r="B7" t="s">
        <v>22</v>
      </c>
      <c r="C7" s="6">
        <v>4</v>
      </c>
      <c r="D7" s="4">
        <v>3</v>
      </c>
      <c r="E7" s="4" t="s">
        <v>23</v>
      </c>
      <c r="F7" s="5" t="s">
        <v>24</v>
      </c>
      <c r="G7" s="4" t="s">
        <v>25</v>
      </c>
      <c r="H7" s="6">
        <v>20</v>
      </c>
      <c r="I7" s="6">
        <v>10</v>
      </c>
      <c r="J7" s="6">
        <v>2000</v>
      </c>
    </row>
    <row r="8" customHeight="1" spans="1:10">
      <c r="A8" s="4">
        <f>表1[[#This Row],[play_type]]*100+表1[[#This Row],[room_type]]</f>
        <v>404</v>
      </c>
      <c r="B8" t="s">
        <v>26</v>
      </c>
      <c r="C8" s="6">
        <v>4</v>
      </c>
      <c r="D8" s="4">
        <v>4</v>
      </c>
      <c r="E8" s="4" t="s">
        <v>27</v>
      </c>
      <c r="F8" s="5" t="s">
        <v>28</v>
      </c>
      <c r="G8" s="4" t="s">
        <v>29</v>
      </c>
      <c r="H8" s="6">
        <v>20</v>
      </c>
      <c r="I8" s="6">
        <v>10</v>
      </c>
      <c r="J8" s="6">
        <v>100</v>
      </c>
    </row>
    <row r="9" customHeight="1" spans="1:10">
      <c r="A9" s="4">
        <f>表1[[#This Row],[play_type]]*100+表1[[#This Row],[room_type]]</f>
        <v>501</v>
      </c>
      <c r="B9" s="4" t="s">
        <v>30</v>
      </c>
      <c r="C9" s="6">
        <v>5</v>
      </c>
      <c r="D9" s="6">
        <v>1</v>
      </c>
      <c r="E9" s="4" t="s">
        <v>11</v>
      </c>
      <c r="F9" s="5" t="s">
        <v>31</v>
      </c>
      <c r="G9" s="4" t="s">
        <v>13</v>
      </c>
      <c r="H9" s="6">
        <v>20</v>
      </c>
      <c r="I9" s="6">
        <v>10</v>
      </c>
      <c r="J9" s="6">
        <v>6000</v>
      </c>
    </row>
    <row r="10" customHeight="1" spans="1:10">
      <c r="A10" s="4">
        <f>表1[[#This Row],[play_type]]*100+表1[[#This Row],[room_type]]</f>
        <v>502</v>
      </c>
      <c r="B10" s="4" t="s">
        <v>32</v>
      </c>
      <c r="C10" s="6">
        <v>5</v>
      </c>
      <c r="D10" s="6">
        <v>2</v>
      </c>
      <c r="E10" s="4" t="s">
        <v>19</v>
      </c>
      <c r="F10" s="5" t="s">
        <v>33</v>
      </c>
      <c r="G10" s="4" t="s">
        <v>21</v>
      </c>
      <c r="H10" s="6">
        <v>20</v>
      </c>
      <c r="I10" s="6">
        <v>10</v>
      </c>
      <c r="J10" s="6">
        <v>4000</v>
      </c>
    </row>
    <row r="11" customHeight="1" spans="1:10">
      <c r="A11" s="4">
        <f>表1[[#This Row],[play_type]]*100+表1[[#This Row],[room_type]]</f>
        <v>503</v>
      </c>
      <c r="B11" s="4" t="s">
        <v>34</v>
      </c>
      <c r="C11" s="6">
        <v>5</v>
      </c>
      <c r="D11" s="6">
        <v>3</v>
      </c>
      <c r="E11" s="4" t="s">
        <v>23</v>
      </c>
      <c r="F11" s="5" t="s">
        <v>35</v>
      </c>
      <c r="G11" s="4" t="s">
        <v>25</v>
      </c>
      <c r="H11" s="6">
        <v>20</v>
      </c>
      <c r="I11" s="6">
        <v>10</v>
      </c>
      <c r="J11" s="6">
        <v>2000</v>
      </c>
    </row>
    <row r="12" customHeight="1" spans="1:10">
      <c r="A12" s="4">
        <f>表1[[#This Row],[play_type]]*100+表1[[#This Row],[room_type]]</f>
        <v>504</v>
      </c>
      <c r="B12" s="4" t="s">
        <v>36</v>
      </c>
      <c r="C12" s="6">
        <v>5</v>
      </c>
      <c r="D12" s="6">
        <v>4</v>
      </c>
      <c r="E12" s="4" t="s">
        <v>27</v>
      </c>
      <c r="F12" s="5" t="s">
        <v>37</v>
      </c>
      <c r="G12" s="4" t="s">
        <v>29</v>
      </c>
      <c r="H12" s="6">
        <v>20</v>
      </c>
      <c r="I12" s="6">
        <v>10</v>
      </c>
      <c r="J12" s="6">
        <v>100</v>
      </c>
    </row>
    <row r="13" s="1" customFormat="1" customHeight="1" spans="1:10">
      <c r="A13" s="4">
        <f>表1[[#This Row],[play_type]]*100+表1[[#This Row],[room_type]]</f>
        <v>4101</v>
      </c>
      <c r="B13" s="4" t="s">
        <v>38</v>
      </c>
      <c r="C13" s="6">
        <v>41</v>
      </c>
      <c r="D13" s="6">
        <v>1</v>
      </c>
      <c r="E13" s="4" t="s">
        <v>11</v>
      </c>
      <c r="F13" s="5" t="s">
        <v>31</v>
      </c>
      <c r="G13" s="4" t="s">
        <v>13</v>
      </c>
      <c r="H13" s="6">
        <v>1</v>
      </c>
      <c r="I13" s="6">
        <v>1</v>
      </c>
      <c r="J13" s="6">
        <v>6000</v>
      </c>
    </row>
    <row r="14" s="1" customFormat="1" customHeight="1" spans="1:10">
      <c r="A14" s="4">
        <f>表1[[#This Row],[play_type]]*100+表1[[#This Row],[room_type]]</f>
        <v>4102</v>
      </c>
      <c r="B14" s="4" t="s">
        <v>39</v>
      </c>
      <c r="C14" s="6">
        <v>41</v>
      </c>
      <c r="D14" s="6">
        <v>2</v>
      </c>
      <c r="E14" s="4" t="s">
        <v>19</v>
      </c>
      <c r="F14" s="5" t="s">
        <v>33</v>
      </c>
      <c r="G14" s="4" t="s">
        <v>21</v>
      </c>
      <c r="H14" s="6">
        <v>1</v>
      </c>
      <c r="I14" s="6">
        <v>1</v>
      </c>
      <c r="J14" s="6">
        <v>4000</v>
      </c>
    </row>
    <row r="15" s="1" customFormat="1" customHeight="1" spans="1:10">
      <c r="A15" s="4">
        <f>表1[[#This Row],[play_type]]*100+表1[[#This Row],[room_type]]</f>
        <v>4103</v>
      </c>
      <c r="B15" s="4" t="s">
        <v>40</v>
      </c>
      <c r="C15" s="6">
        <v>41</v>
      </c>
      <c r="D15" s="6">
        <v>3</v>
      </c>
      <c r="E15" s="4" t="s">
        <v>23</v>
      </c>
      <c r="F15" s="5" t="s">
        <v>35</v>
      </c>
      <c r="G15" s="4" t="s">
        <v>25</v>
      </c>
      <c r="H15" s="6">
        <v>1</v>
      </c>
      <c r="I15" s="6">
        <v>1</v>
      </c>
      <c r="J15" s="6">
        <v>2000</v>
      </c>
    </row>
    <row r="16" s="1" customFormat="1" customHeight="1" spans="1:10">
      <c r="A16" s="4">
        <f>表1[[#This Row],[play_type]]*100+表1[[#This Row],[room_type]]</f>
        <v>4104</v>
      </c>
      <c r="B16" s="4" t="s">
        <v>41</v>
      </c>
      <c r="C16" s="6">
        <v>41</v>
      </c>
      <c r="D16" s="6">
        <v>4</v>
      </c>
      <c r="E16" s="4" t="s">
        <v>27</v>
      </c>
      <c r="F16" s="5" t="s">
        <v>37</v>
      </c>
      <c r="G16" s="4" t="s">
        <v>29</v>
      </c>
      <c r="H16" s="6">
        <v>1</v>
      </c>
      <c r="I16" s="6">
        <v>1</v>
      </c>
      <c r="J16" s="6">
        <v>100</v>
      </c>
    </row>
    <row r="17" customHeight="1" spans="1:10">
      <c r="A17" s="7"/>
      <c r="B17" s="4"/>
      <c r="C17" s="6"/>
      <c r="D17" s="6"/>
      <c r="E17" s="4"/>
      <c r="F17" s="5"/>
      <c r="G17" s="4"/>
      <c r="H17" s="6"/>
      <c r="I17" s="6"/>
      <c r="J17" s="6"/>
    </row>
    <row r="18" customHeight="1" spans="1:10">
      <c r="A18" s="4"/>
      <c r="B18" s="4"/>
      <c r="C18" s="6"/>
      <c r="D18" s="6"/>
      <c r="E18" s="4"/>
      <c r="F18" s="5"/>
      <c r="G18" s="4"/>
      <c r="H18" s="6"/>
      <c r="I18" s="6"/>
      <c r="J18" s="6"/>
    </row>
    <row r="19" customHeight="1" spans="1:10">
      <c r="A19" s="4"/>
      <c r="B19" s="4"/>
      <c r="C19" s="6"/>
      <c r="D19" s="6"/>
      <c r="E19" s="4"/>
      <c r="F19" s="5"/>
      <c r="G19" s="4"/>
      <c r="H19" s="6"/>
      <c r="I19" s="6"/>
      <c r="J19" s="6"/>
    </row>
    <row r="20" customHeight="1" spans="1:10">
      <c r="A20" s="4"/>
      <c r="B20" s="4"/>
      <c r="C20" s="6"/>
      <c r="D20" s="6"/>
      <c r="E20" s="4"/>
      <c r="F20" s="5"/>
      <c r="G20" s="4"/>
      <c r="H20" s="6"/>
      <c r="I20" s="6"/>
      <c r="J20" s="6"/>
    </row>
  </sheetData>
  <dataValidations count="4">
    <dataValidation allowBlank="1" showInputMessage="1" showErrorMessage="1" prompt="房间类型" sqref="D1"/>
    <dataValidation allowBlank="1" showInputMessage="1" showErrorMessage="1" prompt="随机等级范围，最小等级,最大等级" sqref="E1"/>
    <dataValidation allowBlank="1" showInputMessage="1" showErrorMessage="1" prompt="金钱随机范围，最小金钱,最大金钱" sqref="F1"/>
    <dataValidation allowBlank="1" showInputMessage="1" showErrorMessage="1" prompt="AI出现概率，ai编号,出现权重" sqref="G1"/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2018-02-22T09:17:58Z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