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95" yWindow="-90" windowWidth="14295" windowHeight="4110" activeTab="4"/>
  </bookViews>
  <sheets>
    <sheet name="Die" sheetId="1" r:id="rId1"/>
    <sheet name="Fil" sheetId="2" r:id="rId2"/>
    <sheet name="Jef" sheetId="3" r:id="rId3"/>
    <sheet name="Rog" sheetId="4" r:id="rId4"/>
    <sheet name="Ric" sheetId="5" r:id="rId5"/>
  </sheets>
  <calcPr calcId="124519"/>
</workbook>
</file>

<file path=xl/calcChain.xml><?xml version="1.0" encoding="utf-8"?>
<calcChain xmlns="http://schemas.openxmlformats.org/spreadsheetml/2006/main">
  <c r="A8" i="5"/>
  <c r="A7"/>
  <c r="A6"/>
  <c r="A5"/>
  <c r="A4"/>
  <c r="A3"/>
  <c r="B8"/>
  <c r="B7"/>
  <c r="B6"/>
  <c r="B5"/>
  <c r="B4"/>
  <c r="B3"/>
  <c r="C8"/>
  <c r="C7"/>
  <c r="C6"/>
  <c r="C5"/>
  <c r="C4"/>
  <c r="C3"/>
  <c r="F8"/>
  <c r="F7"/>
  <c r="F6"/>
  <c r="F5"/>
  <c r="F4"/>
  <c r="F3"/>
  <c r="G8"/>
  <c r="G7"/>
  <c r="G6"/>
  <c r="G5"/>
  <c r="G4"/>
  <c r="G3"/>
  <c r="H8"/>
  <c r="H7"/>
  <c r="H6"/>
  <c r="H5"/>
  <c r="H4"/>
  <c r="H3"/>
  <c r="I7"/>
  <c r="I6"/>
  <c r="I5"/>
  <c r="I4"/>
  <c r="I8"/>
  <c r="I3"/>
  <c r="Q8"/>
  <c r="Q7"/>
  <c r="Q6"/>
  <c r="Q5"/>
  <c r="Q3"/>
  <c r="Q4"/>
  <c r="R8"/>
  <c r="R6"/>
  <c r="R5"/>
  <c r="R4"/>
  <c r="R3"/>
  <c r="R7"/>
  <c r="S8"/>
  <c r="S7"/>
  <c r="S5"/>
  <c r="S4"/>
  <c r="S3"/>
  <c r="S6"/>
  <c r="K8"/>
  <c r="K7"/>
  <c r="K6"/>
  <c r="K5"/>
  <c r="K4"/>
  <c r="K3"/>
  <c r="L8"/>
  <c r="L7"/>
  <c r="L6"/>
  <c r="L5"/>
  <c r="L4"/>
  <c r="L3"/>
  <c r="M8"/>
  <c r="M7"/>
  <c r="M6"/>
  <c r="M5"/>
  <c r="M4"/>
  <c r="M3"/>
  <c r="T8"/>
  <c r="P8"/>
  <c r="O8"/>
  <c r="N8"/>
  <c r="E8"/>
  <c r="T7"/>
  <c r="P7"/>
  <c r="O7"/>
  <c r="N7"/>
  <c r="E7"/>
  <c r="T6"/>
  <c r="O6"/>
  <c r="N6"/>
  <c r="E6"/>
  <c r="T5"/>
  <c r="P5"/>
  <c r="O5"/>
  <c r="N5"/>
  <c r="E5"/>
  <c r="T4"/>
  <c r="P4"/>
  <c r="O4"/>
  <c r="N4"/>
  <c r="E4"/>
  <c r="T3"/>
  <c r="O3"/>
  <c r="N3"/>
  <c r="E3"/>
  <c r="H8" i="3"/>
  <c r="H7"/>
  <c r="H6"/>
  <c r="H5"/>
  <c r="H4"/>
  <c r="H3"/>
  <c r="H8" i="4"/>
  <c r="H7"/>
  <c r="H6"/>
  <c r="H5"/>
  <c r="H4"/>
  <c r="H3"/>
  <c r="F8"/>
  <c r="F7"/>
  <c r="F6"/>
  <c r="F5"/>
  <c r="F4"/>
  <c r="F3"/>
  <c r="A8" i="2"/>
  <c r="P8" i="4"/>
  <c r="P7"/>
  <c r="P6"/>
  <c r="P5"/>
  <c r="P4"/>
  <c r="P3"/>
  <c r="R8"/>
  <c r="R7"/>
  <c r="R6"/>
  <c r="R5"/>
  <c r="R4"/>
  <c r="R3"/>
  <c r="K3"/>
  <c r="M8"/>
  <c r="M7"/>
  <c r="M6"/>
  <c r="M5"/>
  <c r="M4"/>
  <c r="M3"/>
  <c r="A8"/>
  <c r="A7"/>
  <c r="A4"/>
  <c r="A3"/>
  <c r="A6"/>
  <c r="A5"/>
  <c r="C7"/>
  <c r="C6"/>
  <c r="C5"/>
  <c r="C4"/>
  <c r="C3"/>
  <c r="C8"/>
  <c r="P8" i="3"/>
  <c r="P5"/>
  <c r="P4"/>
  <c r="R8"/>
  <c r="R7"/>
  <c r="R6"/>
  <c r="R5"/>
  <c r="R4"/>
  <c r="R3"/>
  <c r="K8"/>
  <c r="K7"/>
  <c r="K6"/>
  <c r="K5"/>
  <c r="K4"/>
  <c r="K3"/>
  <c r="M8"/>
  <c r="M7"/>
  <c r="M6"/>
  <c r="M5"/>
  <c r="M4"/>
  <c r="M3"/>
  <c r="F8"/>
  <c r="F7"/>
  <c r="F6"/>
  <c r="F5"/>
  <c r="F4"/>
  <c r="F3"/>
  <c r="A8"/>
  <c r="A7"/>
  <c r="A6"/>
  <c r="A5"/>
  <c r="A4"/>
  <c r="A3"/>
  <c r="C8"/>
  <c r="C7"/>
  <c r="C6"/>
  <c r="C5"/>
  <c r="C4"/>
  <c r="C3"/>
  <c r="P6" i="2"/>
  <c r="P5"/>
  <c r="P4"/>
  <c r="P3"/>
  <c r="P7"/>
  <c r="P8"/>
  <c r="R8"/>
  <c r="R7"/>
  <c r="R6"/>
  <c r="R5"/>
  <c r="R4"/>
  <c r="R3"/>
  <c r="K8"/>
  <c r="K7"/>
  <c r="K6"/>
  <c r="K5"/>
  <c r="K4"/>
  <c r="K3"/>
  <c r="M3"/>
  <c r="M4"/>
  <c r="M5"/>
  <c r="M6"/>
  <c r="M7"/>
  <c r="M8"/>
  <c r="F8"/>
  <c r="F7"/>
  <c r="F6"/>
  <c r="F5"/>
  <c r="F4"/>
  <c r="F3"/>
  <c r="H8"/>
  <c r="H7"/>
  <c r="H6"/>
  <c r="H5"/>
  <c r="H4"/>
  <c r="H3"/>
  <c r="I3"/>
  <c r="I4"/>
  <c r="I5"/>
  <c r="I6"/>
  <c r="I7"/>
  <c r="I8"/>
  <c r="A7"/>
  <c r="A6"/>
  <c r="A5"/>
  <c r="A4"/>
  <c r="A3"/>
  <c r="C8"/>
  <c r="C7"/>
  <c r="C6"/>
  <c r="C5"/>
  <c r="C4"/>
  <c r="C3"/>
  <c r="I8" i="4"/>
  <c r="I7"/>
  <c r="I6"/>
  <c r="I5"/>
  <c r="I4"/>
  <c r="I3"/>
  <c r="G8"/>
  <c r="G7"/>
  <c r="G6"/>
  <c r="G5"/>
  <c r="G4"/>
  <c r="G3"/>
  <c r="D8"/>
  <c r="D7"/>
  <c r="D6"/>
  <c r="D5"/>
  <c r="D4"/>
  <c r="D3"/>
  <c r="B8"/>
  <c r="B7"/>
  <c r="B6"/>
  <c r="B5"/>
  <c r="B4"/>
  <c r="B3"/>
  <c r="T8"/>
  <c r="S8"/>
  <c r="O8"/>
  <c r="N8"/>
  <c r="E8"/>
  <c r="T7"/>
  <c r="S7"/>
  <c r="O7"/>
  <c r="N7"/>
  <c r="E7"/>
  <c r="T6"/>
  <c r="S6"/>
  <c r="O6"/>
  <c r="N6"/>
  <c r="E6"/>
  <c r="T5"/>
  <c r="S5"/>
  <c r="O5"/>
  <c r="N5"/>
  <c r="E5"/>
  <c r="T4"/>
  <c r="S4"/>
  <c r="O4"/>
  <c r="N4"/>
  <c r="E4"/>
  <c r="T3"/>
  <c r="S3"/>
  <c r="Q3"/>
  <c r="O3"/>
  <c r="N3"/>
  <c r="L3"/>
  <c r="E3"/>
  <c r="T8" i="2"/>
  <c r="S8"/>
  <c r="Q8"/>
  <c r="O8"/>
  <c r="N8"/>
  <c r="L8"/>
  <c r="J8"/>
  <c r="G8"/>
  <c r="E8"/>
  <c r="D8"/>
  <c r="B8"/>
  <c r="T7"/>
  <c r="S7"/>
  <c r="Q7"/>
  <c r="O7"/>
  <c r="N7"/>
  <c r="L7"/>
  <c r="J7"/>
  <c r="G7"/>
  <c r="E7"/>
  <c r="D7"/>
  <c r="B7"/>
  <c r="T6"/>
  <c r="S6"/>
  <c r="Q6"/>
  <c r="O6"/>
  <c r="N6"/>
  <c r="L6"/>
  <c r="J6"/>
  <c r="G6"/>
  <c r="E6"/>
  <c r="D6"/>
  <c r="B6"/>
  <c r="T5"/>
  <c r="S5"/>
  <c r="Q5"/>
  <c r="O5"/>
  <c r="N5"/>
  <c r="L5"/>
  <c r="J5"/>
  <c r="G5"/>
  <c r="E5"/>
  <c r="D5"/>
  <c r="B5"/>
  <c r="T4"/>
  <c r="S4"/>
  <c r="Q4"/>
  <c r="O4"/>
  <c r="N4"/>
  <c r="L4"/>
  <c r="J4"/>
  <c r="G4"/>
  <c r="E4"/>
  <c r="D4"/>
  <c r="B4"/>
  <c r="T3"/>
  <c r="S3"/>
  <c r="Q3"/>
  <c r="O3"/>
  <c r="N3"/>
  <c r="L3"/>
  <c r="J3"/>
  <c r="G3"/>
  <c r="E3"/>
  <c r="D3"/>
  <c r="B3"/>
  <c r="T8" i="3"/>
  <c r="S8"/>
  <c r="Q8"/>
  <c r="O8"/>
  <c r="N8"/>
  <c r="L8"/>
  <c r="J8"/>
  <c r="I8"/>
  <c r="G8"/>
  <c r="E8"/>
  <c r="D8"/>
  <c r="B8"/>
  <c r="T7"/>
  <c r="S7"/>
  <c r="Q7"/>
  <c r="O7"/>
  <c r="N7"/>
  <c r="L7"/>
  <c r="J7"/>
  <c r="I7"/>
  <c r="G7"/>
  <c r="E7"/>
  <c r="D7"/>
  <c r="B7"/>
  <c r="T6"/>
  <c r="S6"/>
  <c r="Q6"/>
  <c r="O6"/>
  <c r="N6"/>
  <c r="L6"/>
  <c r="J6"/>
  <c r="I6"/>
  <c r="G6"/>
  <c r="E6"/>
  <c r="D6"/>
  <c r="B6"/>
  <c r="T5"/>
  <c r="S5"/>
  <c r="Q5"/>
  <c r="O5"/>
  <c r="N5"/>
  <c r="L5"/>
  <c r="J5"/>
  <c r="I5"/>
  <c r="G5"/>
  <c r="E5"/>
  <c r="D5"/>
  <c r="B5"/>
  <c r="T4"/>
  <c r="S4"/>
  <c r="Q4"/>
  <c r="O4"/>
  <c r="N4"/>
  <c r="L4"/>
  <c r="J4"/>
  <c r="I4"/>
  <c r="G4"/>
  <c r="E4"/>
  <c r="D4"/>
  <c r="B4"/>
  <c r="T3"/>
  <c r="S3"/>
  <c r="Q3"/>
  <c r="O3"/>
  <c r="N3"/>
  <c r="L3"/>
  <c r="J3"/>
  <c r="I3"/>
  <c r="G3"/>
  <c r="E3"/>
  <c r="D3"/>
  <c r="B3"/>
</calcChain>
</file>

<file path=xl/sharedStrings.xml><?xml version="1.0" encoding="utf-8"?>
<sst xmlns="http://schemas.openxmlformats.org/spreadsheetml/2006/main" count="52" uniqueCount="6">
  <si>
    <t>Wiener</t>
  </si>
  <si>
    <t>MMSE</t>
  </si>
  <si>
    <t>BinaryMask</t>
  </si>
  <si>
    <t>Unproces.</t>
  </si>
  <si>
    <t>7.5</t>
  </si>
  <si>
    <t>2.5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</si>
</sst>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B3" sqref="B3:B8"/>
    </sheetView>
  </sheetViews>
  <sheetFormatPr defaultRowHeight="15"/>
  <sheetData>
    <row r="1" spans="1:12">
      <c r="A1" s="38" t="s">
        <v>0</v>
      </c>
      <c r="B1" s="38"/>
      <c r="C1" s="38"/>
      <c r="D1" s="38" t="s">
        <v>1</v>
      </c>
      <c r="E1" s="38"/>
      <c r="F1" s="38"/>
      <c r="G1" s="38" t="s">
        <v>2</v>
      </c>
      <c r="H1" s="38"/>
      <c r="I1" s="38"/>
      <c r="J1" s="38" t="s">
        <v>3</v>
      </c>
      <c r="K1" s="38"/>
      <c r="L1" s="38"/>
    </row>
    <row r="2" spans="1:12">
      <c r="A2" s="7">
        <v>5</v>
      </c>
      <c r="B2" s="7">
        <v>0</v>
      </c>
      <c r="C2" s="7">
        <v>-5</v>
      </c>
      <c r="D2" s="7">
        <v>5</v>
      </c>
      <c r="E2" s="7">
        <v>0</v>
      </c>
      <c r="F2" s="7">
        <v>-5</v>
      </c>
      <c r="G2" s="7">
        <v>5</v>
      </c>
      <c r="H2" s="7">
        <v>0</v>
      </c>
      <c r="I2" s="7">
        <v>-5</v>
      </c>
      <c r="J2" s="7">
        <v>5</v>
      </c>
      <c r="K2" s="7">
        <v>0</v>
      </c>
      <c r="L2" s="7">
        <v>-5</v>
      </c>
    </row>
    <row r="3" spans="1:12">
      <c r="A3" s="1">
        <v>0.16666666666666666</v>
      </c>
      <c r="B3" s="2">
        <v>0.2857142857142857</v>
      </c>
      <c r="C3" s="2">
        <v>0</v>
      </c>
      <c r="D3" s="8">
        <v>0.2857142857142857</v>
      </c>
      <c r="E3" s="9">
        <v>0</v>
      </c>
      <c r="F3" s="10">
        <v>0</v>
      </c>
      <c r="G3" s="8">
        <v>0</v>
      </c>
      <c r="H3" s="9">
        <v>0</v>
      </c>
      <c r="I3" s="10">
        <v>0</v>
      </c>
      <c r="J3" s="8">
        <v>0</v>
      </c>
      <c r="K3" s="9">
        <v>0</v>
      </c>
      <c r="L3" s="10">
        <v>0</v>
      </c>
    </row>
    <row r="4" spans="1:12">
      <c r="A4" s="1">
        <v>0</v>
      </c>
      <c r="B4" s="2">
        <v>0</v>
      </c>
      <c r="C4" s="2">
        <v>0</v>
      </c>
      <c r="D4" s="1">
        <v>0.66666666666666663</v>
      </c>
      <c r="E4" s="2">
        <v>0</v>
      </c>
      <c r="F4" s="3">
        <v>0</v>
      </c>
      <c r="G4" s="1">
        <v>0</v>
      </c>
      <c r="H4" s="2">
        <v>0</v>
      </c>
      <c r="I4" s="3">
        <v>0</v>
      </c>
      <c r="J4" s="1">
        <v>0</v>
      </c>
      <c r="K4" s="2">
        <v>0</v>
      </c>
      <c r="L4" s="3">
        <v>0</v>
      </c>
    </row>
    <row r="5" spans="1:12">
      <c r="A5" s="1">
        <v>0.2</v>
      </c>
      <c r="B5" s="2">
        <v>0</v>
      </c>
      <c r="C5" s="2">
        <v>0</v>
      </c>
      <c r="D5" s="1">
        <v>0</v>
      </c>
      <c r="E5" s="2">
        <v>1</v>
      </c>
      <c r="F5" s="3">
        <v>0</v>
      </c>
      <c r="G5" s="1">
        <v>0</v>
      </c>
      <c r="H5" s="2">
        <v>0</v>
      </c>
      <c r="I5" s="3">
        <v>0</v>
      </c>
      <c r="J5" s="1">
        <v>0</v>
      </c>
      <c r="K5" s="2">
        <v>0</v>
      </c>
      <c r="L5" s="3">
        <v>0</v>
      </c>
    </row>
    <row r="6" spans="1:12">
      <c r="A6" s="1">
        <v>0.25</v>
      </c>
      <c r="B6" s="2">
        <v>0</v>
      </c>
      <c r="C6" s="2">
        <v>0</v>
      </c>
      <c r="D6" s="1">
        <v>0</v>
      </c>
      <c r="E6" s="2">
        <v>0.4</v>
      </c>
      <c r="F6" s="3">
        <v>0</v>
      </c>
      <c r="G6" s="1">
        <v>0</v>
      </c>
      <c r="H6" s="2">
        <v>0</v>
      </c>
      <c r="I6" s="3">
        <v>0</v>
      </c>
      <c r="J6" s="1">
        <v>0</v>
      </c>
      <c r="K6" s="2">
        <v>0</v>
      </c>
      <c r="L6" s="3">
        <v>0</v>
      </c>
    </row>
    <row r="7" spans="1:12">
      <c r="A7" s="1">
        <v>0.66666666666666663</v>
      </c>
      <c r="B7" s="2">
        <v>0</v>
      </c>
      <c r="C7" s="2">
        <v>0</v>
      </c>
      <c r="D7" s="1">
        <v>0</v>
      </c>
      <c r="E7" s="2">
        <v>0</v>
      </c>
      <c r="F7" s="3">
        <v>0</v>
      </c>
      <c r="G7" s="1">
        <v>0</v>
      </c>
      <c r="H7" s="2">
        <v>0</v>
      </c>
      <c r="I7" s="3">
        <v>0</v>
      </c>
      <c r="J7" s="1">
        <v>0</v>
      </c>
      <c r="K7" s="2">
        <v>0</v>
      </c>
      <c r="L7" s="3">
        <v>0</v>
      </c>
    </row>
    <row r="8" spans="1:12">
      <c r="A8" s="4">
        <v>0.6</v>
      </c>
      <c r="B8" s="5">
        <v>0</v>
      </c>
      <c r="C8" s="5">
        <v>0</v>
      </c>
      <c r="D8" s="4">
        <v>1</v>
      </c>
      <c r="E8" s="5">
        <v>0.16666666666666666</v>
      </c>
      <c r="F8" s="6">
        <v>0</v>
      </c>
      <c r="G8" s="4">
        <v>0</v>
      </c>
      <c r="H8" s="5">
        <v>0</v>
      </c>
      <c r="I8" s="6">
        <v>0</v>
      </c>
      <c r="J8" s="4">
        <v>0</v>
      </c>
      <c r="K8" s="5">
        <v>0</v>
      </c>
      <c r="L8" s="6">
        <v>0</v>
      </c>
    </row>
  </sheetData>
  <mergeCells count="4">
    <mergeCell ref="A1:C1"/>
    <mergeCell ref="D1:F1"/>
    <mergeCell ref="G1:I1"/>
    <mergeCell ref="J1: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8"/>
  <sheetViews>
    <sheetView workbookViewId="0">
      <selection activeCell="F15" sqref="F15"/>
    </sheetView>
  </sheetViews>
  <sheetFormatPr defaultRowHeight="15"/>
  <sheetData>
    <row r="1" spans="1:20">
      <c r="A1" s="39" t="s">
        <v>0</v>
      </c>
      <c r="B1" s="39"/>
      <c r="C1" s="39"/>
      <c r="D1" s="39"/>
      <c r="E1" s="40"/>
      <c r="F1" s="41" t="s">
        <v>1</v>
      </c>
      <c r="G1" s="42"/>
      <c r="H1" s="42"/>
      <c r="I1" s="42"/>
      <c r="J1" s="43"/>
      <c r="K1" s="44" t="s">
        <v>2</v>
      </c>
      <c r="L1" s="39"/>
      <c r="M1" s="39"/>
      <c r="N1" s="39"/>
      <c r="O1" s="40"/>
      <c r="P1" s="41" t="s">
        <v>3</v>
      </c>
      <c r="Q1" s="42"/>
      <c r="R1" s="42"/>
      <c r="S1" s="42"/>
      <c r="T1" s="43"/>
    </row>
    <row r="2" spans="1:20">
      <c r="A2" s="19" t="s">
        <v>4</v>
      </c>
      <c r="B2" s="19">
        <v>5</v>
      </c>
      <c r="C2" s="19" t="s">
        <v>5</v>
      </c>
      <c r="D2" s="19">
        <v>0</v>
      </c>
      <c r="E2" s="19">
        <v>-5</v>
      </c>
      <c r="F2" s="19" t="s">
        <v>4</v>
      </c>
      <c r="G2" s="11">
        <v>5</v>
      </c>
      <c r="H2" s="11" t="s">
        <v>5</v>
      </c>
      <c r="I2" s="11">
        <v>0</v>
      </c>
      <c r="J2" s="13">
        <v>-5</v>
      </c>
      <c r="K2" s="11" t="s">
        <v>4</v>
      </c>
      <c r="L2" s="11">
        <v>5</v>
      </c>
      <c r="M2" s="11" t="s">
        <v>5</v>
      </c>
      <c r="N2" s="11">
        <v>0</v>
      </c>
      <c r="O2" s="11">
        <v>-5</v>
      </c>
      <c r="P2" s="14" t="s">
        <v>4</v>
      </c>
      <c r="Q2" s="14">
        <v>5</v>
      </c>
      <c r="R2" s="14" t="s">
        <v>5</v>
      </c>
      <c r="S2" s="11">
        <v>0</v>
      </c>
      <c r="T2" s="11">
        <v>-5</v>
      </c>
    </row>
    <row r="3" spans="1:20">
      <c r="A3" s="20">
        <f>7/7</f>
        <v>1</v>
      </c>
      <c r="B3" s="21">
        <f>7/7</f>
        <v>1</v>
      </c>
      <c r="C3" s="21">
        <f>1/7</f>
        <v>0.14285714285714285</v>
      </c>
      <c r="D3" s="21">
        <f>0/7</f>
        <v>0</v>
      </c>
      <c r="E3" s="22">
        <f>0/7</f>
        <v>0</v>
      </c>
      <c r="F3" s="21">
        <f>7/7</f>
        <v>1</v>
      </c>
      <c r="G3" s="21">
        <f>1/6</f>
        <v>0.16666666666666666</v>
      </c>
      <c r="H3" s="21">
        <f>1/6</f>
        <v>0.16666666666666666</v>
      </c>
      <c r="I3" s="21">
        <f>0/7</f>
        <v>0</v>
      </c>
      <c r="J3" s="21">
        <f>0/7</f>
        <v>0</v>
      </c>
      <c r="K3" s="15">
        <f>1/7</f>
        <v>0.14285714285714285</v>
      </c>
      <c r="L3" s="16">
        <f>0/9</f>
        <v>0</v>
      </c>
      <c r="M3" s="16">
        <f>0/7</f>
        <v>0</v>
      </c>
      <c r="N3" s="16">
        <f>0/7</f>
        <v>0</v>
      </c>
      <c r="O3" s="23">
        <f>0/6</f>
        <v>0</v>
      </c>
      <c r="P3" s="21">
        <f>0/6</f>
        <v>0</v>
      </c>
      <c r="Q3" s="21">
        <f>0/4</f>
        <v>0</v>
      </c>
      <c r="R3" s="21">
        <f>0/6</f>
        <v>0</v>
      </c>
      <c r="S3" s="21">
        <f>0/6</f>
        <v>0</v>
      </c>
      <c r="T3" s="22">
        <f>0/5</f>
        <v>0</v>
      </c>
    </row>
    <row r="4" spans="1:20">
      <c r="A4" s="15">
        <f>2/6</f>
        <v>0.33333333333333331</v>
      </c>
      <c r="B4" s="16">
        <f>0/6</f>
        <v>0</v>
      </c>
      <c r="C4" s="16">
        <f>0/7</f>
        <v>0</v>
      </c>
      <c r="D4" s="16">
        <f>0/7</f>
        <v>0</v>
      </c>
      <c r="E4" s="23">
        <f>0/8</f>
        <v>0</v>
      </c>
      <c r="F4" s="16">
        <f>0/5</f>
        <v>0</v>
      </c>
      <c r="G4" s="16">
        <f>2/6</f>
        <v>0.33333333333333331</v>
      </c>
      <c r="H4" s="16">
        <f>0/10</f>
        <v>0</v>
      </c>
      <c r="I4" s="16">
        <f>3/7</f>
        <v>0.42857142857142855</v>
      </c>
      <c r="J4" s="16">
        <f>0/5</f>
        <v>0</v>
      </c>
      <c r="K4" s="15">
        <f>4/7</f>
        <v>0.5714285714285714</v>
      </c>
      <c r="L4" s="16">
        <f>0/4</f>
        <v>0</v>
      </c>
      <c r="M4" s="16">
        <f>0/8</f>
        <v>0</v>
      </c>
      <c r="N4" s="16">
        <f>0/7</f>
        <v>0</v>
      </c>
      <c r="O4" s="23">
        <f>0/6</f>
        <v>0</v>
      </c>
      <c r="P4" s="16">
        <f>0/5</f>
        <v>0</v>
      </c>
      <c r="Q4" s="16">
        <f>0/5</f>
        <v>0</v>
      </c>
      <c r="R4" s="16">
        <f>0/5</f>
        <v>0</v>
      </c>
      <c r="S4" s="16">
        <f>0/5</f>
        <v>0</v>
      </c>
      <c r="T4" s="23">
        <f>0/7</f>
        <v>0</v>
      </c>
    </row>
    <row r="5" spans="1:20">
      <c r="A5" s="15">
        <f>0/5</f>
        <v>0</v>
      </c>
      <c r="B5" s="16">
        <f>0/6</f>
        <v>0</v>
      </c>
      <c r="C5" s="16">
        <f>1/6</f>
        <v>0.16666666666666666</v>
      </c>
      <c r="D5" s="16">
        <f>0/6</f>
        <v>0</v>
      </c>
      <c r="E5" s="23">
        <f>0/6</f>
        <v>0</v>
      </c>
      <c r="F5" s="16">
        <f>0/3</f>
        <v>0</v>
      </c>
      <c r="G5" s="16">
        <f>0/7</f>
        <v>0</v>
      </c>
      <c r="H5" s="16">
        <f>5/7</f>
        <v>0.7142857142857143</v>
      </c>
      <c r="I5" s="16">
        <f>0/7</f>
        <v>0</v>
      </c>
      <c r="J5" s="16">
        <f>0/6</f>
        <v>0</v>
      </c>
      <c r="K5" s="15">
        <f>2/5</f>
        <v>0.4</v>
      </c>
      <c r="L5" s="16">
        <f>0/7</f>
        <v>0</v>
      </c>
      <c r="M5" s="16">
        <f>0/4</f>
        <v>0</v>
      </c>
      <c r="N5" s="16">
        <f>0/7</f>
        <v>0</v>
      </c>
      <c r="O5" s="23">
        <f>0/4</f>
        <v>0</v>
      </c>
      <c r="P5" s="16">
        <f>0/8</f>
        <v>0</v>
      </c>
      <c r="Q5" s="16">
        <f>2/7</f>
        <v>0.2857142857142857</v>
      </c>
      <c r="R5" s="16">
        <f>0/8</f>
        <v>0</v>
      </c>
      <c r="S5" s="16">
        <f>0/8</f>
        <v>0</v>
      </c>
      <c r="T5" s="23">
        <f>0/8</f>
        <v>0</v>
      </c>
    </row>
    <row r="6" spans="1:20">
      <c r="A6" s="15">
        <f>0/4</f>
        <v>0</v>
      </c>
      <c r="B6" s="16">
        <f>0/5</f>
        <v>0</v>
      </c>
      <c r="C6" s="16">
        <f>0/6</f>
        <v>0</v>
      </c>
      <c r="D6" s="16">
        <f>0/6</f>
        <v>0</v>
      </c>
      <c r="E6" s="23">
        <f>0/9</f>
        <v>0</v>
      </c>
      <c r="F6" s="16">
        <f>6/7</f>
        <v>0.8571428571428571</v>
      </c>
      <c r="G6" s="16">
        <f>1/8</f>
        <v>0.125</v>
      </c>
      <c r="H6" s="16">
        <f>0/7</f>
        <v>0</v>
      </c>
      <c r="I6" s="16">
        <f>0/9</f>
        <v>0</v>
      </c>
      <c r="J6" s="16">
        <f>0/6</f>
        <v>0</v>
      </c>
      <c r="K6" s="15">
        <f>6/6</f>
        <v>1</v>
      </c>
      <c r="L6" s="16">
        <f>0/6</f>
        <v>0</v>
      </c>
      <c r="M6" s="16">
        <f>0/7</f>
        <v>0</v>
      </c>
      <c r="N6" s="16">
        <f>0/9</f>
        <v>0</v>
      </c>
      <c r="O6" s="23">
        <f>0/7</f>
        <v>0</v>
      </c>
      <c r="P6" s="16">
        <f>0/9</f>
        <v>0</v>
      </c>
      <c r="Q6" s="16">
        <f>0/7</f>
        <v>0</v>
      </c>
      <c r="R6" s="16">
        <f>0/9</f>
        <v>0</v>
      </c>
      <c r="S6" s="16">
        <f>0/9</f>
        <v>0</v>
      </c>
      <c r="T6" s="23">
        <f>0/3</f>
        <v>0</v>
      </c>
    </row>
    <row r="7" spans="1:20">
      <c r="A7" s="15">
        <f>3/6</f>
        <v>0.5</v>
      </c>
      <c r="B7" s="16">
        <f>0/6</f>
        <v>0</v>
      </c>
      <c r="C7" s="16">
        <f>0/7</f>
        <v>0</v>
      </c>
      <c r="D7" s="16">
        <f>0/7</f>
        <v>0</v>
      </c>
      <c r="E7" s="23">
        <f>0/6</f>
        <v>0</v>
      </c>
      <c r="F7" s="16">
        <f>0/8</f>
        <v>0</v>
      </c>
      <c r="G7" s="16">
        <f>0/6</f>
        <v>0</v>
      </c>
      <c r="H7" s="16">
        <f>0/5</f>
        <v>0</v>
      </c>
      <c r="I7" s="16">
        <f>7/7</f>
        <v>1</v>
      </c>
      <c r="J7" s="16">
        <f>0/6</f>
        <v>0</v>
      </c>
      <c r="K7" s="15">
        <f>4/4</f>
        <v>1</v>
      </c>
      <c r="L7" s="16">
        <f>0/5</f>
        <v>0</v>
      </c>
      <c r="M7" s="16">
        <f>0/8</f>
        <v>0</v>
      </c>
      <c r="N7" s="16">
        <f>0/6</f>
        <v>0</v>
      </c>
      <c r="O7" s="23">
        <f>0/8</f>
        <v>0</v>
      </c>
      <c r="P7" s="16">
        <f>6/6</f>
        <v>1</v>
      </c>
      <c r="Q7" s="16">
        <f>0/7</f>
        <v>0</v>
      </c>
      <c r="R7" s="16">
        <f>0/8</f>
        <v>0</v>
      </c>
      <c r="S7" s="16">
        <f>0/8</f>
        <v>0</v>
      </c>
      <c r="T7" s="23">
        <f>0/5</f>
        <v>0</v>
      </c>
    </row>
    <row r="8" spans="1:20">
      <c r="A8" s="17">
        <f>2/6</f>
        <v>0.33333333333333331</v>
      </c>
      <c r="B8" s="18">
        <f>3/9</f>
        <v>0.33333333333333331</v>
      </c>
      <c r="C8" s="18">
        <f>1/7</f>
        <v>0.14285714285714285</v>
      </c>
      <c r="D8" s="18">
        <f>0/8</f>
        <v>0</v>
      </c>
      <c r="E8" s="24">
        <f>0/6</f>
        <v>0</v>
      </c>
      <c r="F8" s="18">
        <f>7/7</f>
        <v>1</v>
      </c>
      <c r="G8" s="18">
        <f>5/7</f>
        <v>0.7142857142857143</v>
      </c>
      <c r="H8" s="18">
        <f>0/5</f>
        <v>0</v>
      </c>
      <c r="I8" s="18">
        <f>1/6</f>
        <v>0.16666666666666666</v>
      </c>
      <c r="J8" s="18">
        <f>0/6</f>
        <v>0</v>
      </c>
      <c r="K8" s="17">
        <f>2/5</f>
        <v>0.4</v>
      </c>
      <c r="L8" s="18">
        <f>0/5</f>
        <v>0</v>
      </c>
      <c r="M8" s="18">
        <f>1/7</f>
        <v>0.14285714285714285</v>
      </c>
      <c r="N8" s="18">
        <f>0/8</f>
        <v>0</v>
      </c>
      <c r="O8" s="24">
        <f>0/7</f>
        <v>0</v>
      </c>
      <c r="P8" s="18">
        <f>1/6</f>
        <v>0.16666666666666666</v>
      </c>
      <c r="Q8" s="18">
        <f>0/5</f>
        <v>0</v>
      </c>
      <c r="R8" s="18">
        <f>0/5</f>
        <v>0</v>
      </c>
      <c r="S8" s="18">
        <f>0/5</f>
        <v>0</v>
      </c>
      <c r="T8" s="24">
        <f>0/7</f>
        <v>0</v>
      </c>
    </row>
  </sheetData>
  <mergeCells count="4">
    <mergeCell ref="A1:E1"/>
    <mergeCell ref="F1:J1"/>
    <mergeCell ref="K1:O1"/>
    <mergeCell ref="P1:T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"/>
  <sheetViews>
    <sheetView workbookViewId="0">
      <selection activeCell="G10" sqref="G10"/>
    </sheetView>
  </sheetViews>
  <sheetFormatPr defaultRowHeight="15"/>
  <sheetData>
    <row r="1" spans="1:20">
      <c r="A1" s="45" t="s">
        <v>0</v>
      </c>
      <c r="B1" s="46"/>
      <c r="C1" s="46"/>
      <c r="D1" s="46"/>
      <c r="E1" s="47"/>
      <c r="F1" s="45" t="s">
        <v>1</v>
      </c>
      <c r="G1" s="46"/>
      <c r="H1" s="46"/>
      <c r="I1" s="46"/>
      <c r="J1" s="47"/>
      <c r="K1" s="45" t="s">
        <v>2</v>
      </c>
      <c r="L1" s="46"/>
      <c r="M1" s="46"/>
      <c r="N1" s="46"/>
      <c r="O1" s="47"/>
      <c r="P1" s="45" t="s">
        <v>3</v>
      </c>
      <c r="Q1" s="46"/>
      <c r="R1" s="46"/>
      <c r="S1" s="46"/>
      <c r="T1" s="47"/>
    </row>
    <row r="2" spans="1:20">
      <c r="A2" s="19" t="s">
        <v>4</v>
      </c>
      <c r="B2" s="19">
        <v>5</v>
      </c>
      <c r="C2" s="19" t="s">
        <v>5</v>
      </c>
      <c r="D2" s="19">
        <v>0</v>
      </c>
      <c r="E2" s="19">
        <v>-5</v>
      </c>
      <c r="F2" s="19" t="s">
        <v>4</v>
      </c>
      <c r="G2" s="12">
        <v>5</v>
      </c>
      <c r="H2" s="12" t="s">
        <v>5</v>
      </c>
      <c r="I2" s="12">
        <v>0</v>
      </c>
      <c r="J2" s="12">
        <v>-5</v>
      </c>
      <c r="K2" s="14" t="s">
        <v>4</v>
      </c>
      <c r="L2" s="11">
        <v>5</v>
      </c>
      <c r="M2" s="11" t="s">
        <v>5</v>
      </c>
      <c r="N2" s="11">
        <v>0</v>
      </c>
      <c r="O2" s="11">
        <v>-5</v>
      </c>
      <c r="P2" s="14" t="s">
        <v>4</v>
      </c>
      <c r="Q2" s="14">
        <v>5</v>
      </c>
      <c r="R2" s="14" t="s">
        <v>5</v>
      </c>
      <c r="S2" s="11">
        <v>0</v>
      </c>
      <c r="T2" s="11">
        <v>-5</v>
      </c>
    </row>
    <row r="3" spans="1:20">
      <c r="A3" s="20">
        <f>2/7</f>
        <v>0.2857142857142857</v>
      </c>
      <c r="B3" s="21">
        <f>0/5</f>
        <v>0</v>
      </c>
      <c r="C3" s="21">
        <f>1/4</f>
        <v>0.25</v>
      </c>
      <c r="D3" s="21">
        <f>0/4</f>
        <v>0</v>
      </c>
      <c r="E3" s="22">
        <f>0/8</f>
        <v>0</v>
      </c>
      <c r="F3" s="20">
        <f>0/7</f>
        <v>0</v>
      </c>
      <c r="G3" s="21">
        <f>5/9</f>
        <v>0.55555555555555558</v>
      </c>
      <c r="H3" s="21">
        <f>0/6</f>
        <v>0</v>
      </c>
      <c r="I3" s="21">
        <f>0/4</f>
        <v>0</v>
      </c>
      <c r="J3" s="22">
        <f>0/8</f>
        <v>0</v>
      </c>
      <c r="K3" s="16">
        <f>3/5</f>
        <v>0.6</v>
      </c>
      <c r="L3" s="16">
        <f>0/7</f>
        <v>0</v>
      </c>
      <c r="M3" s="16">
        <f>0/7</f>
        <v>0</v>
      </c>
      <c r="N3" s="16">
        <f>0/7</f>
        <v>0</v>
      </c>
      <c r="O3" s="23">
        <f>0/6</f>
        <v>0</v>
      </c>
      <c r="P3" s="16">
        <v>0</v>
      </c>
      <c r="Q3" s="21">
        <f>4/5</f>
        <v>0.8</v>
      </c>
      <c r="R3" s="21">
        <f>0/6</f>
        <v>0</v>
      </c>
      <c r="S3" s="21">
        <f>0/6</f>
        <v>0</v>
      </c>
      <c r="T3" s="22">
        <f>0/5</f>
        <v>0</v>
      </c>
    </row>
    <row r="4" spans="1:20">
      <c r="A4" s="15">
        <f>0/7</f>
        <v>0</v>
      </c>
      <c r="B4" s="16">
        <f>0/5</f>
        <v>0</v>
      </c>
      <c r="C4" s="16">
        <f>0/6</f>
        <v>0</v>
      </c>
      <c r="D4" s="16">
        <f>0/8</f>
        <v>0</v>
      </c>
      <c r="E4" s="23">
        <f>0/6</f>
        <v>0</v>
      </c>
      <c r="F4" s="28">
        <f>4/5</f>
        <v>0.8</v>
      </c>
      <c r="G4" s="16">
        <f>0/8</f>
        <v>0</v>
      </c>
      <c r="H4" s="16">
        <f>3/7</f>
        <v>0.42857142857142855</v>
      </c>
      <c r="I4" s="16">
        <f>5/7</f>
        <v>0.7142857142857143</v>
      </c>
      <c r="J4" s="23">
        <f>2/6</f>
        <v>0.33333333333333331</v>
      </c>
      <c r="K4" s="16">
        <f>0/4</f>
        <v>0</v>
      </c>
      <c r="L4" s="16">
        <f>2/4</f>
        <v>0.5</v>
      </c>
      <c r="M4" s="16">
        <f>0/4</f>
        <v>0</v>
      </c>
      <c r="N4" s="16">
        <f>0/4</f>
        <v>0</v>
      </c>
      <c r="O4" s="23">
        <f>0/6</f>
        <v>0</v>
      </c>
      <c r="P4" s="16">
        <f>3/7</f>
        <v>0.42857142857142855</v>
      </c>
      <c r="Q4" s="16">
        <f>0/7</f>
        <v>0</v>
      </c>
      <c r="R4" s="16">
        <f>0/5</f>
        <v>0</v>
      </c>
      <c r="S4" s="16">
        <f>0/5</f>
        <v>0</v>
      </c>
      <c r="T4" s="23">
        <f>0/7</f>
        <v>0</v>
      </c>
    </row>
    <row r="5" spans="1:20">
      <c r="A5" s="15">
        <f>4/7</f>
        <v>0.5714285714285714</v>
      </c>
      <c r="B5" s="16">
        <f>0/3</f>
        <v>0</v>
      </c>
      <c r="C5" s="16">
        <f>0/3</f>
        <v>0</v>
      </c>
      <c r="D5" s="16">
        <f>0/7</f>
        <v>0</v>
      </c>
      <c r="E5" s="23">
        <f>0/5</f>
        <v>0</v>
      </c>
      <c r="F5" s="28">
        <f>5/5</f>
        <v>1</v>
      </c>
      <c r="G5" s="16">
        <f>4/7</f>
        <v>0.5714285714285714</v>
      </c>
      <c r="H5" s="16">
        <f>5/7</f>
        <v>0.7142857142857143</v>
      </c>
      <c r="I5" s="16">
        <f>0/6</f>
        <v>0</v>
      </c>
      <c r="J5" s="23">
        <f>1/6</f>
        <v>0.16666666666666666</v>
      </c>
      <c r="K5" s="16">
        <f>0/8</f>
        <v>0</v>
      </c>
      <c r="L5" s="16">
        <f>0/6</f>
        <v>0</v>
      </c>
      <c r="M5" s="16">
        <f>0/8</f>
        <v>0</v>
      </c>
      <c r="N5" s="16">
        <f>0/8</f>
        <v>0</v>
      </c>
      <c r="O5" s="23">
        <f>0/4</f>
        <v>0</v>
      </c>
      <c r="P5" s="16">
        <f>3/7</f>
        <v>0.42857142857142855</v>
      </c>
      <c r="Q5" s="16">
        <f>0/7</f>
        <v>0</v>
      </c>
      <c r="R5" s="16">
        <f>0/8</f>
        <v>0</v>
      </c>
      <c r="S5" s="16">
        <f>0/8</f>
        <v>0</v>
      </c>
      <c r="T5" s="23">
        <f>0/8</f>
        <v>0</v>
      </c>
    </row>
    <row r="6" spans="1:20">
      <c r="A6" s="15">
        <f>4/6</f>
        <v>0.66666666666666663</v>
      </c>
      <c r="B6" s="16">
        <f>0/5</f>
        <v>0</v>
      </c>
      <c r="C6" s="16">
        <f>2/5</f>
        <v>0.4</v>
      </c>
      <c r="D6" s="16">
        <f>0/6</f>
        <v>0</v>
      </c>
      <c r="E6" s="23">
        <f>0/3</f>
        <v>0</v>
      </c>
      <c r="F6" s="28">
        <f>1/6</f>
        <v>0.16666666666666666</v>
      </c>
      <c r="G6" s="16">
        <f>7/7</f>
        <v>1</v>
      </c>
      <c r="H6" s="16">
        <f>0/6</f>
        <v>0</v>
      </c>
      <c r="I6" s="16">
        <f>0/6</f>
        <v>0</v>
      </c>
      <c r="J6" s="23">
        <f>0/3</f>
        <v>0</v>
      </c>
      <c r="K6" s="16">
        <f>0/6</f>
        <v>0</v>
      </c>
      <c r="L6" s="16">
        <f>0/7</f>
        <v>0</v>
      </c>
      <c r="M6" s="16">
        <f t="shared" ref="M6:N8" si="0">0/6</f>
        <v>0</v>
      </c>
      <c r="N6" s="16">
        <f t="shared" si="0"/>
        <v>0</v>
      </c>
      <c r="O6" s="23">
        <f>0/7</f>
        <v>0</v>
      </c>
      <c r="P6" s="16">
        <v>0</v>
      </c>
      <c r="Q6" s="16">
        <f>0/7</f>
        <v>0</v>
      </c>
      <c r="R6" s="16">
        <f>0/9</f>
        <v>0</v>
      </c>
      <c r="S6" s="16">
        <f>0/9</f>
        <v>0</v>
      </c>
      <c r="T6" s="23">
        <f>0/3</f>
        <v>0</v>
      </c>
    </row>
    <row r="7" spans="1:20">
      <c r="A7" s="15">
        <f>0/5</f>
        <v>0</v>
      </c>
      <c r="B7" s="16">
        <f>2/5</f>
        <v>0.4</v>
      </c>
      <c r="C7" s="16">
        <f>0/7</f>
        <v>0</v>
      </c>
      <c r="D7" s="16">
        <f>0/7</f>
        <v>0</v>
      </c>
      <c r="E7" s="23">
        <f>0/4</f>
        <v>0</v>
      </c>
      <c r="F7" s="28">
        <f>5/7</f>
        <v>0.7142857142857143</v>
      </c>
      <c r="G7" s="16">
        <f>3/8</f>
        <v>0.375</v>
      </c>
      <c r="H7" s="16">
        <f>0/4</f>
        <v>0</v>
      </c>
      <c r="I7" s="16">
        <f>2/7</f>
        <v>0.2857142857142857</v>
      </c>
      <c r="J7" s="23">
        <f>0/4</f>
        <v>0</v>
      </c>
      <c r="K7" s="16">
        <f>0/6</f>
        <v>0</v>
      </c>
      <c r="L7" s="16">
        <f>3/7</f>
        <v>0.42857142857142855</v>
      </c>
      <c r="M7" s="16">
        <f t="shared" si="0"/>
        <v>0</v>
      </c>
      <c r="N7" s="16">
        <f t="shared" si="0"/>
        <v>0</v>
      </c>
      <c r="O7" s="23">
        <f>0/8</f>
        <v>0</v>
      </c>
      <c r="P7" s="16">
        <v>0</v>
      </c>
      <c r="Q7" s="16">
        <f>0/4</f>
        <v>0</v>
      </c>
      <c r="R7" s="16">
        <f>0/8</f>
        <v>0</v>
      </c>
      <c r="S7" s="16">
        <f>0/8</f>
        <v>0</v>
      </c>
      <c r="T7" s="23">
        <f>0/5</f>
        <v>0</v>
      </c>
    </row>
    <row r="8" spans="1:20">
      <c r="A8" s="17">
        <f>0/5</f>
        <v>0</v>
      </c>
      <c r="B8" s="18">
        <f>0/8</f>
        <v>0</v>
      </c>
      <c r="C8" s="18">
        <f>1/6</f>
        <v>0.16666666666666666</v>
      </c>
      <c r="D8" s="18">
        <f>0/6</f>
        <v>0</v>
      </c>
      <c r="E8" s="24">
        <f>0/8</f>
        <v>0</v>
      </c>
      <c r="F8" s="25">
        <f>5/7</f>
        <v>0.7142857142857143</v>
      </c>
      <c r="G8" s="26">
        <f>3/8</f>
        <v>0.375</v>
      </c>
      <c r="H8" s="26">
        <f>0/6</f>
        <v>0</v>
      </c>
      <c r="I8" s="26">
        <f>3/4</f>
        <v>0.75</v>
      </c>
      <c r="J8" s="27">
        <f>0/7</f>
        <v>0</v>
      </c>
      <c r="K8" s="18">
        <f>0/6</f>
        <v>0</v>
      </c>
      <c r="L8" s="18">
        <f>1/8</f>
        <v>0.125</v>
      </c>
      <c r="M8" s="18">
        <f t="shared" si="0"/>
        <v>0</v>
      </c>
      <c r="N8" s="18">
        <f t="shared" si="0"/>
        <v>0</v>
      </c>
      <c r="O8" s="24">
        <f>0/7</f>
        <v>0</v>
      </c>
      <c r="P8" s="18">
        <f>3/5</f>
        <v>0.6</v>
      </c>
      <c r="Q8" s="18">
        <f>3/5</f>
        <v>0.6</v>
      </c>
      <c r="R8" s="18">
        <f>0/5</f>
        <v>0</v>
      </c>
      <c r="S8" s="18">
        <f>0/5</f>
        <v>0</v>
      </c>
      <c r="T8" s="24">
        <f>0/7</f>
        <v>0</v>
      </c>
    </row>
  </sheetData>
  <mergeCells count="4">
    <mergeCell ref="A1:E1"/>
    <mergeCell ref="F1:J1"/>
    <mergeCell ref="K1:O1"/>
    <mergeCell ref="P1:T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"/>
  <sheetViews>
    <sheetView workbookViewId="0">
      <selection activeCell="L15" sqref="L15"/>
    </sheetView>
  </sheetViews>
  <sheetFormatPr defaultRowHeight="15"/>
  <sheetData>
    <row r="1" spans="1:20">
      <c r="A1" s="45" t="s">
        <v>0</v>
      </c>
      <c r="B1" s="46"/>
      <c r="C1" s="46"/>
      <c r="D1" s="46"/>
      <c r="E1" s="47"/>
      <c r="F1" s="45" t="s">
        <v>1</v>
      </c>
      <c r="G1" s="46"/>
      <c r="H1" s="46"/>
      <c r="I1" s="46"/>
      <c r="J1" s="47"/>
      <c r="K1" s="45" t="s">
        <v>2</v>
      </c>
      <c r="L1" s="46"/>
      <c r="M1" s="46"/>
      <c r="N1" s="46"/>
      <c r="O1" s="47"/>
      <c r="P1" s="45" t="s">
        <v>3</v>
      </c>
      <c r="Q1" s="46"/>
      <c r="R1" s="46"/>
      <c r="S1" s="46"/>
      <c r="T1" s="47"/>
    </row>
    <row r="2" spans="1:20">
      <c r="A2" s="19" t="s">
        <v>4</v>
      </c>
      <c r="B2" s="19">
        <v>5</v>
      </c>
      <c r="C2" s="19" t="s">
        <v>5</v>
      </c>
      <c r="D2" s="19">
        <v>0</v>
      </c>
      <c r="E2" s="19">
        <v>-5</v>
      </c>
      <c r="F2" s="22" t="s">
        <v>4</v>
      </c>
      <c r="G2" s="14">
        <v>5</v>
      </c>
      <c r="H2" s="14" t="s">
        <v>5</v>
      </c>
      <c r="I2" s="11">
        <v>0</v>
      </c>
      <c r="J2" s="13">
        <v>-5</v>
      </c>
      <c r="K2" s="11" t="s">
        <v>4</v>
      </c>
      <c r="L2" s="11">
        <v>5</v>
      </c>
      <c r="M2" s="11" t="s">
        <v>5</v>
      </c>
      <c r="N2" s="11">
        <v>0</v>
      </c>
      <c r="O2" s="11">
        <v>-5</v>
      </c>
      <c r="P2" s="14" t="s">
        <v>4</v>
      </c>
      <c r="Q2" s="14">
        <v>5</v>
      </c>
      <c r="R2" s="14" t="s">
        <v>5</v>
      </c>
      <c r="S2" s="11">
        <v>0</v>
      </c>
      <c r="T2" s="11">
        <v>-5</v>
      </c>
    </row>
    <row r="3" spans="1:20">
      <c r="A3" s="20">
        <f>0/8</f>
        <v>0</v>
      </c>
      <c r="B3" s="21">
        <f>0/7</f>
        <v>0</v>
      </c>
      <c r="C3" s="21">
        <f>0/8</f>
        <v>0</v>
      </c>
      <c r="D3" s="21">
        <f>0/8</f>
        <v>0</v>
      </c>
      <c r="E3" s="22">
        <f>0/8</f>
        <v>0</v>
      </c>
      <c r="F3" s="21">
        <f>1/8</f>
        <v>0.125</v>
      </c>
      <c r="G3" s="21">
        <f>3/5</f>
        <v>0.6</v>
      </c>
      <c r="H3" s="21">
        <f>1/10</f>
        <v>0.1</v>
      </c>
      <c r="I3" s="21">
        <f>2/7</f>
        <v>0.2857142857142857</v>
      </c>
      <c r="J3" s="21">
        <v>0</v>
      </c>
      <c r="K3" s="20">
        <f>0/7</f>
        <v>0</v>
      </c>
      <c r="L3" s="21">
        <f>0/7</f>
        <v>0</v>
      </c>
      <c r="M3" s="21">
        <f>0/7</f>
        <v>0</v>
      </c>
      <c r="N3" s="21">
        <f>0/7</f>
        <v>0</v>
      </c>
      <c r="O3" s="22">
        <f>0/6</f>
        <v>0</v>
      </c>
      <c r="P3" s="21">
        <f>0/6</f>
        <v>0</v>
      </c>
      <c r="Q3" s="21">
        <f>4/5</f>
        <v>0.8</v>
      </c>
      <c r="R3" s="21">
        <f>0/6</f>
        <v>0</v>
      </c>
      <c r="S3" s="21">
        <f>0/6</f>
        <v>0</v>
      </c>
      <c r="T3" s="22">
        <f>0/5</f>
        <v>0</v>
      </c>
    </row>
    <row r="4" spans="1:20">
      <c r="A4" s="15">
        <f>0/8</f>
        <v>0</v>
      </c>
      <c r="B4" s="16">
        <f>2/8</f>
        <v>0.25</v>
      </c>
      <c r="C4" s="16">
        <f>0/8</f>
        <v>0</v>
      </c>
      <c r="D4" s="16">
        <f>0/8</f>
        <v>0</v>
      </c>
      <c r="E4" s="23">
        <f>0/6</f>
        <v>0</v>
      </c>
      <c r="F4" s="16">
        <f>7/9</f>
        <v>0.77777777777777779</v>
      </c>
      <c r="G4" s="16">
        <f>0/7</f>
        <v>0</v>
      </c>
      <c r="H4" s="16">
        <f>1/4</f>
        <v>0.25</v>
      </c>
      <c r="I4" s="16">
        <f>1/7</f>
        <v>0.14285714285714285</v>
      </c>
      <c r="J4" s="16">
        <v>0</v>
      </c>
      <c r="K4" s="15">
        <v>0</v>
      </c>
      <c r="L4" s="16">
        <v>0</v>
      </c>
      <c r="M4" s="16">
        <f>0/4</f>
        <v>0</v>
      </c>
      <c r="N4" s="16">
        <f>0/4</f>
        <v>0</v>
      </c>
      <c r="O4" s="23">
        <f>0/6</f>
        <v>0</v>
      </c>
      <c r="P4" s="16">
        <f>0/5</f>
        <v>0</v>
      </c>
      <c r="Q4" s="16">
        <v>0</v>
      </c>
      <c r="R4" s="16">
        <f>0/5</f>
        <v>0</v>
      </c>
      <c r="S4" s="16">
        <f>0/5</f>
        <v>0</v>
      </c>
      <c r="T4" s="23">
        <f>0/7</f>
        <v>0</v>
      </c>
    </row>
    <row r="5" spans="1:20">
      <c r="A5" s="15">
        <f>2/7</f>
        <v>0.2857142857142857</v>
      </c>
      <c r="B5" s="16">
        <f>3/7</f>
        <v>0.42857142857142855</v>
      </c>
      <c r="C5" s="16">
        <f t="shared" ref="C5:D7" si="0">0/7</f>
        <v>0</v>
      </c>
      <c r="D5" s="16">
        <f t="shared" si="0"/>
        <v>0</v>
      </c>
      <c r="E5" s="23">
        <f>0/5</f>
        <v>0</v>
      </c>
      <c r="F5" s="16">
        <f>2/7</f>
        <v>0.2857142857142857</v>
      </c>
      <c r="G5" s="16">
        <f>3/5</f>
        <v>0.6</v>
      </c>
      <c r="H5" s="16">
        <f>2/7</f>
        <v>0.2857142857142857</v>
      </c>
      <c r="I5" s="16">
        <f>0/6</f>
        <v>0</v>
      </c>
      <c r="J5" s="16">
        <v>0</v>
      </c>
      <c r="K5" s="15">
        <v>0</v>
      </c>
      <c r="L5" s="16">
        <v>0</v>
      </c>
      <c r="M5" s="16">
        <f>0/8</f>
        <v>0</v>
      </c>
      <c r="N5" s="16">
        <f>0/8</f>
        <v>0</v>
      </c>
      <c r="O5" s="23">
        <f>0/4</f>
        <v>0</v>
      </c>
      <c r="P5" s="16">
        <f>0/8</f>
        <v>0</v>
      </c>
      <c r="Q5" s="16">
        <v>0</v>
      </c>
      <c r="R5" s="16">
        <f>0/8</f>
        <v>0</v>
      </c>
      <c r="S5" s="16">
        <f>0/8</f>
        <v>0</v>
      </c>
      <c r="T5" s="23">
        <f>0/8</f>
        <v>0</v>
      </c>
    </row>
    <row r="6" spans="1:20">
      <c r="A6" s="15">
        <f>2/6</f>
        <v>0.33333333333333331</v>
      </c>
      <c r="B6" s="16">
        <f>0/6</f>
        <v>0</v>
      </c>
      <c r="C6" s="16">
        <f t="shared" si="0"/>
        <v>0</v>
      </c>
      <c r="D6" s="16">
        <f t="shared" si="0"/>
        <v>0</v>
      </c>
      <c r="E6" s="23">
        <f>0/3</f>
        <v>0</v>
      </c>
      <c r="F6" s="16">
        <f>0/6</f>
        <v>0</v>
      </c>
      <c r="G6" s="16">
        <f>3/7</f>
        <v>0.42857142857142855</v>
      </c>
      <c r="H6" s="16">
        <f>0/7</f>
        <v>0</v>
      </c>
      <c r="I6" s="16">
        <f>2/8</f>
        <v>0.25</v>
      </c>
      <c r="J6" s="16">
        <v>0</v>
      </c>
      <c r="K6" s="15">
        <v>0</v>
      </c>
      <c r="L6" s="16">
        <v>0</v>
      </c>
      <c r="M6" s="16">
        <f t="shared" ref="M6:N8" si="1">0/6</f>
        <v>0</v>
      </c>
      <c r="N6" s="16">
        <f t="shared" si="1"/>
        <v>0</v>
      </c>
      <c r="O6" s="23">
        <f>0/7</f>
        <v>0</v>
      </c>
      <c r="P6" s="16">
        <f>0/9</f>
        <v>0</v>
      </c>
      <c r="Q6" s="16">
        <v>0</v>
      </c>
      <c r="R6" s="16">
        <f>0/9</f>
        <v>0</v>
      </c>
      <c r="S6" s="16">
        <f>0/9</f>
        <v>0</v>
      </c>
      <c r="T6" s="23">
        <f>0/3</f>
        <v>0</v>
      </c>
    </row>
    <row r="7" spans="1:20">
      <c r="A7" s="15">
        <f>0/8</f>
        <v>0</v>
      </c>
      <c r="B7" s="16">
        <f>0/3</f>
        <v>0</v>
      </c>
      <c r="C7" s="16">
        <f t="shared" si="0"/>
        <v>0</v>
      </c>
      <c r="D7" s="16">
        <f t="shared" si="0"/>
        <v>0</v>
      </c>
      <c r="E7" s="23">
        <f>0/4</f>
        <v>0</v>
      </c>
      <c r="F7" s="16">
        <f>2/7</f>
        <v>0.2857142857142857</v>
      </c>
      <c r="G7" s="16">
        <f>7/8</f>
        <v>0.875</v>
      </c>
      <c r="H7" s="16">
        <f>1/7</f>
        <v>0.14285714285714285</v>
      </c>
      <c r="I7" s="16">
        <f>1/6</f>
        <v>0.16666666666666666</v>
      </c>
      <c r="J7" s="16">
        <v>0</v>
      </c>
      <c r="K7" s="15">
        <v>0</v>
      </c>
      <c r="L7" s="16">
        <v>0</v>
      </c>
      <c r="M7" s="16">
        <f t="shared" si="1"/>
        <v>0</v>
      </c>
      <c r="N7" s="16">
        <f t="shared" si="1"/>
        <v>0</v>
      </c>
      <c r="O7" s="23">
        <f>0/8</f>
        <v>0</v>
      </c>
      <c r="P7" s="16">
        <f>0/8</f>
        <v>0</v>
      </c>
      <c r="Q7" s="16">
        <v>0</v>
      </c>
      <c r="R7" s="16">
        <f>0/8</f>
        <v>0</v>
      </c>
      <c r="S7" s="16">
        <f>0/8</f>
        <v>0</v>
      </c>
      <c r="T7" s="23">
        <f>0/5</f>
        <v>0</v>
      </c>
    </row>
    <row r="8" spans="1:20">
      <c r="A8" s="17">
        <f>0/8</f>
        <v>0</v>
      </c>
      <c r="B8" s="18">
        <f>0/4</f>
        <v>0</v>
      </c>
      <c r="C8" s="18">
        <f>2/5</f>
        <v>0.4</v>
      </c>
      <c r="D8" s="18">
        <f>0/7</f>
        <v>0</v>
      </c>
      <c r="E8" s="24">
        <f>0/8</f>
        <v>0</v>
      </c>
      <c r="F8" s="26">
        <f>0/4</f>
        <v>0</v>
      </c>
      <c r="G8" s="18">
        <f>0/8</f>
        <v>0</v>
      </c>
      <c r="H8" s="26">
        <f>0/6</f>
        <v>0</v>
      </c>
      <c r="I8" s="18">
        <f>1/6</f>
        <v>0.16666666666666666</v>
      </c>
      <c r="J8" s="18">
        <v>0</v>
      </c>
      <c r="K8" s="17">
        <v>0</v>
      </c>
      <c r="L8" s="18">
        <v>0</v>
      </c>
      <c r="M8" s="18">
        <f t="shared" si="1"/>
        <v>0</v>
      </c>
      <c r="N8" s="18">
        <f t="shared" si="1"/>
        <v>0</v>
      </c>
      <c r="O8" s="24">
        <f>0/7</f>
        <v>0</v>
      </c>
      <c r="P8" s="18">
        <f>0/5</f>
        <v>0</v>
      </c>
      <c r="Q8" s="18">
        <v>0</v>
      </c>
      <c r="R8" s="18">
        <f>0/5</f>
        <v>0</v>
      </c>
      <c r="S8" s="18">
        <f>0/5</f>
        <v>0</v>
      </c>
      <c r="T8" s="24">
        <f>0/7</f>
        <v>0</v>
      </c>
    </row>
  </sheetData>
  <mergeCells count="4">
    <mergeCell ref="A1:E1"/>
    <mergeCell ref="F1:J1"/>
    <mergeCell ref="K1:O1"/>
    <mergeCell ref="P1:T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8"/>
  <sheetViews>
    <sheetView tabSelected="1" topLeftCell="O1" workbookViewId="0">
      <selection activeCell="T11" sqref="T11"/>
    </sheetView>
  </sheetViews>
  <sheetFormatPr defaultRowHeight="15"/>
  <sheetData>
    <row r="1" spans="1:20">
      <c r="A1" s="45" t="s">
        <v>0</v>
      </c>
      <c r="B1" s="46"/>
      <c r="C1" s="46"/>
      <c r="D1" s="46"/>
      <c r="E1" s="47"/>
      <c r="F1" s="45" t="s">
        <v>1</v>
      </c>
      <c r="G1" s="46"/>
      <c r="H1" s="46"/>
      <c r="I1" s="46"/>
      <c r="J1" s="47"/>
      <c r="K1" s="45" t="s">
        <v>2</v>
      </c>
      <c r="L1" s="46"/>
      <c r="M1" s="46"/>
      <c r="N1" s="46"/>
      <c r="O1" s="47"/>
      <c r="P1" s="45" t="s">
        <v>3</v>
      </c>
      <c r="Q1" s="46"/>
      <c r="R1" s="46"/>
      <c r="S1" s="46"/>
      <c r="T1" s="47"/>
    </row>
    <row r="2" spans="1:20">
      <c r="A2" s="29" t="s">
        <v>4</v>
      </c>
      <c r="B2" s="29">
        <v>5</v>
      </c>
      <c r="C2" s="29" t="s">
        <v>5</v>
      </c>
      <c r="D2" s="29">
        <v>0</v>
      </c>
      <c r="E2" s="29">
        <v>-5</v>
      </c>
      <c r="F2" s="22" t="s">
        <v>4</v>
      </c>
      <c r="G2" s="37">
        <v>5</v>
      </c>
      <c r="H2" s="37" t="s">
        <v>5</v>
      </c>
      <c r="I2" s="29">
        <v>0</v>
      </c>
      <c r="J2" s="36">
        <v>-5</v>
      </c>
      <c r="K2" s="29" t="s">
        <v>4</v>
      </c>
      <c r="L2" s="29">
        <v>5</v>
      </c>
      <c r="M2" s="29" t="s">
        <v>5</v>
      </c>
      <c r="N2" s="29">
        <v>0</v>
      </c>
      <c r="O2" s="29">
        <v>-5</v>
      </c>
      <c r="P2" s="37" t="s">
        <v>4</v>
      </c>
      <c r="Q2" s="37">
        <v>5</v>
      </c>
      <c r="R2" s="37" t="s">
        <v>5</v>
      </c>
      <c r="S2" s="29">
        <v>0</v>
      </c>
      <c r="T2" s="29">
        <v>-5</v>
      </c>
    </row>
    <row r="3" spans="1:20">
      <c r="A3" s="35">
        <f>2/4</f>
        <v>0.5</v>
      </c>
      <c r="B3" s="30">
        <f>0/7</f>
        <v>0</v>
      </c>
      <c r="C3" s="30">
        <f>4/4</f>
        <v>1</v>
      </c>
      <c r="D3" s="30">
        <v>0.2857142857142857</v>
      </c>
      <c r="E3" s="31">
        <f>0/8</f>
        <v>0</v>
      </c>
      <c r="F3" s="21">
        <f>3/6</f>
        <v>0.5</v>
      </c>
      <c r="G3" s="21">
        <f>0/7</f>
        <v>0</v>
      </c>
      <c r="H3" s="21">
        <f>6/7</f>
        <v>0.8571428571428571</v>
      </c>
      <c r="I3" s="21">
        <f>7/7</f>
        <v>1</v>
      </c>
      <c r="J3" s="21">
        <v>0</v>
      </c>
      <c r="K3" s="20">
        <f>0/6</f>
        <v>0</v>
      </c>
      <c r="L3" s="21">
        <f>0/4</f>
        <v>0</v>
      </c>
      <c r="M3" s="21">
        <f>0/6</f>
        <v>0</v>
      </c>
      <c r="N3" s="21">
        <f>0/7</f>
        <v>0</v>
      </c>
      <c r="O3" s="22">
        <f>0/6</f>
        <v>0</v>
      </c>
      <c r="P3" s="21">
        <v>0.3</v>
      </c>
      <c r="Q3" s="21">
        <f>0/6</f>
        <v>0</v>
      </c>
      <c r="R3" s="21">
        <f>0/6</f>
        <v>0</v>
      </c>
      <c r="S3" s="21">
        <f>0/6</f>
        <v>0</v>
      </c>
      <c r="T3" s="22">
        <f>0/5</f>
        <v>0</v>
      </c>
    </row>
    <row r="4" spans="1:20">
      <c r="A4" s="35">
        <f>0/6</f>
        <v>0</v>
      </c>
      <c r="B4" s="30">
        <f>3/7</f>
        <v>0.42857142857142855</v>
      </c>
      <c r="C4" s="30">
        <f>0/6</f>
        <v>0</v>
      </c>
      <c r="D4" s="30">
        <v>0</v>
      </c>
      <c r="E4" s="31">
        <f>0/6</f>
        <v>0</v>
      </c>
      <c r="F4" s="30">
        <f>4/6</f>
        <v>0.66666666666666663</v>
      </c>
      <c r="G4" s="30">
        <f>3/6</f>
        <v>0.5</v>
      </c>
      <c r="H4" s="30">
        <f>4/7</f>
        <v>0.5714285714285714</v>
      </c>
      <c r="I4" s="30">
        <f>0/9</f>
        <v>0</v>
      </c>
      <c r="J4" s="30">
        <v>0</v>
      </c>
      <c r="K4" s="35">
        <f>1/6</f>
        <v>0.16666666666666666</v>
      </c>
      <c r="L4" s="30">
        <f>0/8</f>
        <v>0</v>
      </c>
      <c r="M4" s="30">
        <f>0/4</f>
        <v>0</v>
      </c>
      <c r="N4" s="30">
        <f>0/4</f>
        <v>0</v>
      </c>
      <c r="O4" s="31">
        <f>0/6</f>
        <v>0</v>
      </c>
      <c r="P4" s="30">
        <f>0/5</f>
        <v>0</v>
      </c>
      <c r="Q4" s="30">
        <f>1/5</f>
        <v>0.2</v>
      </c>
      <c r="R4" s="30">
        <f>0/8</f>
        <v>0</v>
      </c>
      <c r="S4" s="30">
        <f>0/7</f>
        <v>0</v>
      </c>
      <c r="T4" s="31">
        <f>0/7</f>
        <v>0</v>
      </c>
    </row>
    <row r="5" spans="1:20">
      <c r="A5" s="35">
        <f>5/5</f>
        <v>1</v>
      </c>
      <c r="B5" s="30">
        <f>0/6</f>
        <v>0</v>
      </c>
      <c r="C5" s="30">
        <f>2/5</f>
        <v>0.4</v>
      </c>
      <c r="D5" s="30">
        <v>0</v>
      </c>
      <c r="E5" s="31">
        <f>0/5</f>
        <v>0</v>
      </c>
      <c r="F5" s="30">
        <f>0/8</f>
        <v>0</v>
      </c>
      <c r="G5" s="30">
        <f>5/7</f>
        <v>0.7142857142857143</v>
      </c>
      <c r="H5" s="30">
        <f>0/5</f>
        <v>0</v>
      </c>
      <c r="I5" s="30">
        <f>0/8</f>
        <v>0</v>
      </c>
      <c r="J5" s="30">
        <v>0</v>
      </c>
      <c r="K5" s="35">
        <f>2/7</f>
        <v>0.2857142857142857</v>
      </c>
      <c r="L5" s="30">
        <f>2/6</f>
        <v>0.33333333333333331</v>
      </c>
      <c r="M5" s="30">
        <f>1/6</f>
        <v>0.16666666666666666</v>
      </c>
      <c r="N5" s="30">
        <f>0/8</f>
        <v>0</v>
      </c>
      <c r="O5" s="31">
        <f>0/4</f>
        <v>0</v>
      </c>
      <c r="P5" s="30">
        <f>0/8</f>
        <v>0</v>
      </c>
      <c r="Q5" s="30">
        <f>0/6</f>
        <v>0</v>
      </c>
      <c r="R5" s="30">
        <f>0/5</f>
        <v>0</v>
      </c>
      <c r="S5" s="30">
        <f>0/7</f>
        <v>0</v>
      </c>
      <c r="T5" s="31">
        <f>0/8</f>
        <v>0</v>
      </c>
    </row>
    <row r="6" spans="1:20">
      <c r="A6" s="35">
        <f>1/8</f>
        <v>0.125</v>
      </c>
      <c r="B6" s="30">
        <f>3/8</f>
        <v>0.375</v>
      </c>
      <c r="C6" s="30">
        <f>0/4</f>
        <v>0</v>
      </c>
      <c r="D6" s="30">
        <v>0</v>
      </c>
      <c r="E6" s="31">
        <f>0/3</f>
        <v>0</v>
      </c>
      <c r="F6" s="30">
        <f>2/7</f>
        <v>0.2857142857142857</v>
      </c>
      <c r="G6" s="30">
        <f>1/6</f>
        <v>0.16666666666666666</v>
      </c>
      <c r="H6" s="30">
        <f>3/6</f>
        <v>0.5</v>
      </c>
      <c r="I6" s="30">
        <f>0/8</f>
        <v>0</v>
      </c>
      <c r="J6" s="30">
        <v>0</v>
      </c>
      <c r="K6" s="35">
        <f>3/7</f>
        <v>0.42857142857142855</v>
      </c>
      <c r="L6" s="30">
        <f>0/6</f>
        <v>0</v>
      </c>
      <c r="M6" s="30">
        <f>0/9</f>
        <v>0</v>
      </c>
      <c r="N6" s="30">
        <f t="shared" ref="M6:N8" si="0">0/6</f>
        <v>0</v>
      </c>
      <c r="O6" s="31">
        <f>0/7</f>
        <v>0</v>
      </c>
      <c r="P6" s="30">
        <v>0.3</v>
      </c>
      <c r="Q6" s="30">
        <f>0/5</f>
        <v>0</v>
      </c>
      <c r="R6" s="30">
        <f>0/7</f>
        <v>0</v>
      </c>
      <c r="S6" s="30">
        <f>1/6</f>
        <v>0.16666666666666666</v>
      </c>
      <c r="T6" s="31">
        <f>0/3</f>
        <v>0</v>
      </c>
    </row>
    <row r="7" spans="1:20">
      <c r="A7" s="35">
        <f>3/7</f>
        <v>0.42857142857142855</v>
      </c>
      <c r="B7" s="30">
        <f>1/7</f>
        <v>0.14285714285714285</v>
      </c>
      <c r="C7" s="30">
        <f>0/6</f>
        <v>0</v>
      </c>
      <c r="D7" s="30">
        <v>0</v>
      </c>
      <c r="E7" s="31">
        <f>0/4</f>
        <v>0</v>
      </c>
      <c r="F7" s="30">
        <f>7/7</f>
        <v>1</v>
      </c>
      <c r="G7" s="30">
        <f>7/7</f>
        <v>1</v>
      </c>
      <c r="H7" s="30">
        <f>3/8</f>
        <v>0.375</v>
      </c>
      <c r="I7" s="30">
        <f>0/6</f>
        <v>0</v>
      </c>
      <c r="J7" s="30">
        <v>0</v>
      </c>
      <c r="K7" s="35">
        <f>3/7</f>
        <v>0.42857142857142855</v>
      </c>
      <c r="L7" s="30">
        <f>0/6</f>
        <v>0</v>
      </c>
      <c r="M7" s="30">
        <f>2/7</f>
        <v>0.2857142857142857</v>
      </c>
      <c r="N7" s="30">
        <f t="shared" si="0"/>
        <v>0</v>
      </c>
      <c r="O7" s="31">
        <f>0/8</f>
        <v>0</v>
      </c>
      <c r="P7" s="30">
        <f>0/8</f>
        <v>0</v>
      </c>
      <c r="Q7" s="30">
        <f>0/6</f>
        <v>0</v>
      </c>
      <c r="R7" s="30">
        <f>1/8</f>
        <v>0.125</v>
      </c>
      <c r="S7" s="30">
        <f>0/8</f>
        <v>0</v>
      </c>
      <c r="T7" s="31">
        <f>0/5</f>
        <v>0</v>
      </c>
    </row>
    <row r="8" spans="1:20">
      <c r="A8" s="32">
        <f>3/7</f>
        <v>0.42857142857142855</v>
      </c>
      <c r="B8" s="33">
        <f>4/7</f>
        <v>0.5714285714285714</v>
      </c>
      <c r="C8" s="33">
        <f>1/7</f>
        <v>0.14285714285714285</v>
      </c>
      <c r="D8" s="33">
        <v>0</v>
      </c>
      <c r="E8" s="34">
        <f>0/8</f>
        <v>0</v>
      </c>
      <c r="F8" s="33">
        <f>3/5</f>
        <v>0.6</v>
      </c>
      <c r="G8" s="33">
        <f>0/6</f>
        <v>0</v>
      </c>
      <c r="H8" s="33">
        <f>1/8</f>
        <v>0.125</v>
      </c>
      <c r="I8" s="33">
        <f>5/6</f>
        <v>0.83333333333333337</v>
      </c>
      <c r="J8" s="33">
        <v>0</v>
      </c>
      <c r="K8" s="32">
        <f>2/7</f>
        <v>0.2857142857142857</v>
      </c>
      <c r="L8" s="33">
        <f>2/7</f>
        <v>0.2857142857142857</v>
      </c>
      <c r="M8" s="33">
        <f>0/6</f>
        <v>0</v>
      </c>
      <c r="N8" s="33">
        <f t="shared" si="0"/>
        <v>0</v>
      </c>
      <c r="O8" s="34">
        <f>0/7</f>
        <v>0</v>
      </c>
      <c r="P8" s="33">
        <f>0/5</f>
        <v>0</v>
      </c>
      <c r="Q8" s="33">
        <f>0/7</f>
        <v>0</v>
      </c>
      <c r="R8" s="33">
        <f>0/6</f>
        <v>0</v>
      </c>
      <c r="S8" s="33">
        <f>0/6</f>
        <v>0</v>
      </c>
      <c r="T8" s="34">
        <f>0/7</f>
        <v>0</v>
      </c>
    </row>
  </sheetData>
  <mergeCells count="4">
    <mergeCell ref="A1:E1"/>
    <mergeCell ref="F1:J1"/>
    <mergeCell ref="K1:O1"/>
    <mergeCell ref="P1:T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Die</vt:lpstr>
      <vt:lpstr>Fil</vt:lpstr>
      <vt:lpstr>Jef</vt:lpstr>
      <vt:lpstr>Rog</vt:lpstr>
      <vt:lpstr>Ric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2018-03-08T13:47:21Z</dcterms:created>
  <dcterms:modified xsi:type="dcterms:W3CDTF">2018-03-28T12:05:41Z</dcterms:modified>
</cp:coreProperties>
</file>