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<sst xmlns="http://schemas.openxmlformats.org/spreadsheetml/2006/main" count="7" uniqueCount="7">
  <si>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Distance real</t>
  </si>
  <si>
    <t>Average Distance observed (cm)</t>
  </si>
  <si>
    <t>% error</t>
  </si>
  <si>
    <t>Accuracy (%):</t>
  </si>
  <si>
    <t>Precision:</t>
  </si>
  <si>
    <t>Average % error</t>
  </si>
  <si>
    <t>Stdev of %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</si>
</sst>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1" numFmtId="0" xfId="0" applyAlignment="1" applyFont="1">
      <alignment horizontal="right" readingOrder="0" vertical="bottom"/>
    </xf>
    <xf borderId="0" fillId="2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  <col customWidth="1" min="3" max="3" width="14.88"/>
  </cols>
  <sheetData>
    <row r="1">
      <c r="A1" s="1" t="s">
        <v>0</v>
      </c>
      <c r="B1" s="2" t="s">
        <v>1</v>
      </c>
      <c r="C1" s="3" t="s">
        <v>2</v>
      </c>
    </row>
    <row r="2">
      <c r="A2" s="4">
        <v>10.0</v>
      </c>
      <c r="B2" s="4">
        <v>10.82</v>
      </c>
      <c r="C2" s="5">
        <f t="shared" ref="C2:C12" si="1">(ABS(B2-A2)/A2)*100</f>
        <v>8.2</v>
      </c>
    </row>
    <row r="3">
      <c r="A3" s="4">
        <v>20.0</v>
      </c>
      <c r="B3" s="4">
        <v>19.84</v>
      </c>
      <c r="C3" s="5">
        <f t="shared" si="1"/>
        <v>0.8</v>
      </c>
    </row>
    <row r="4">
      <c r="A4" s="4">
        <v>30.0</v>
      </c>
      <c r="B4" s="4">
        <v>30.03</v>
      </c>
      <c r="C4" s="5">
        <f t="shared" si="1"/>
        <v>0.1</v>
      </c>
    </row>
    <row r="5">
      <c r="A5" s="4">
        <v>40.0</v>
      </c>
      <c r="B5" s="4">
        <v>38.99</v>
      </c>
      <c r="C5" s="5">
        <f t="shared" si="1"/>
        <v>2.525</v>
      </c>
    </row>
    <row r="6">
      <c r="A6" s="4">
        <v>50.0</v>
      </c>
      <c r="B6" s="6">
        <v>48.18</v>
      </c>
      <c r="C6" s="5">
        <f t="shared" si="1"/>
        <v>3.64</v>
      </c>
      <c r="F6" s="7" t="s">
        <v>3</v>
      </c>
      <c r="G6" s="7">
        <f t="shared" ref="G6:G7" si="2">C13</f>
        <v>1.855137237</v>
      </c>
    </row>
    <row r="7">
      <c r="A7" s="4">
        <v>70.0</v>
      </c>
      <c r="B7" s="4">
        <v>69.95</v>
      </c>
      <c r="C7" s="5">
        <f t="shared" si="1"/>
        <v>0.07142857143</v>
      </c>
      <c r="F7" s="7" t="s">
        <v>4</v>
      </c>
      <c r="G7" s="7">
        <f t="shared" si="2"/>
        <v>2.355620428</v>
      </c>
    </row>
    <row r="8">
      <c r="A8" s="4">
        <v>90.0</v>
      </c>
      <c r="B8" s="4">
        <v>89.5</v>
      </c>
      <c r="C8" s="5">
        <f t="shared" si="1"/>
        <v>0.5555555556</v>
      </c>
    </row>
    <row r="9">
      <c r="A9" s="4">
        <v>100.0</v>
      </c>
      <c r="B9" s="4">
        <v>99.41</v>
      </c>
      <c r="C9" s="5">
        <f t="shared" si="1"/>
        <v>0.59</v>
      </c>
    </row>
    <row r="10">
      <c r="A10" s="4">
        <v>110.0</v>
      </c>
      <c r="B10" s="4">
        <v>108.65</v>
      </c>
      <c r="C10" s="5">
        <f t="shared" si="1"/>
        <v>1.227272727</v>
      </c>
    </row>
    <row r="11">
      <c r="A11" s="4">
        <v>130.0</v>
      </c>
      <c r="B11" s="4">
        <v>128.1</v>
      </c>
      <c r="C11" s="5">
        <f t="shared" si="1"/>
        <v>1.461538462</v>
      </c>
    </row>
    <row r="12">
      <c r="A12" s="4">
        <v>140.0</v>
      </c>
      <c r="B12" s="4">
        <v>138.27</v>
      </c>
      <c r="C12" s="5">
        <f t="shared" si="1"/>
        <v>1.235714286</v>
      </c>
    </row>
    <row r="13">
      <c r="A13" s="1"/>
      <c r="B13" s="1" t="s">
        <v>5</v>
      </c>
      <c r="C13" s="5">
        <f>AVERAGE(C2:C12)</f>
        <v>1.855137237</v>
      </c>
    </row>
    <row r="14">
      <c r="A14" s="1"/>
      <c r="B14" s="6" t="s">
        <v>6</v>
      </c>
      <c r="C14" s="5">
        <f>STDEV(C2:C12)</f>
        <v>2.355620428</v>
      </c>
    </row>
    <row r="15">
      <c r="A15" s="1"/>
      <c r="B15" s="1"/>
    </row>
    <row r="16">
      <c r="A16" s="2"/>
      <c r="B16" s="1"/>
      <c r="F16" s="3"/>
    </row>
    <row r="17">
      <c r="A17" s="2"/>
      <c r="B17" s="1"/>
    </row>
    <row r="18">
      <c r="A18" s="2"/>
      <c r="B18" s="1"/>
    </row>
    <row r="19">
      <c r="A19" s="2"/>
      <c r="B19" s="1"/>
    </row>
    <row r="20">
      <c r="A20" s="2"/>
      <c r="B20" s="1"/>
      <c r="F20" s="3"/>
    </row>
    <row r="21">
      <c r="A21" s="2"/>
      <c r="B21" s="1"/>
    </row>
    <row r="22">
      <c r="A22" s="2"/>
      <c r="B22" s="1"/>
    </row>
    <row r="23">
      <c r="A23" s="2"/>
      <c r="B23" s="1"/>
    </row>
    <row r="24">
      <c r="A24" s="2"/>
      <c r="B24" s="1"/>
    </row>
    <row r="25">
      <c r="A25" s="2"/>
      <c r="B25" s="1"/>
    </row>
    <row r="26">
      <c r="A26" s="2"/>
      <c r="B26" s="1"/>
    </row>
    <row r="27">
      <c r="A27" s="2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  <row r="1001">
      <c r="A1001" s="1"/>
      <c r="B1001" s="1"/>
    </row>
  </sheetData>
  <drawing r:id="rId1"/>
</worksheet>
</file>