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\\vallenevado.imtrust.loc\fmutuo4\Rates &amp; FX\ARG\"/>
    </mc:Choice>
  </mc:AlternateContent>
  <xr:revisionPtr revIDLastSave="0" documentId="13_ncr:1_{7F060284-2A7A-4963-A3E0-9002FF9CF222}" xr6:coauthVersionLast="28" xr6:coauthVersionMax="28" xr10:uidLastSave="{00000000-0000-0000-0000-000000000000}"/>
  <bookViews>
    <workbookView xWindow="0" yWindow="0" windowWidth="19200" windowHeight="10785" xr2:uid="{AE477B69-6052-4FD0-9993-27787BC4F407}"/>
  </bookViews>
  <sheets>
    <sheet name="Bloomberg valores" sheetId="7" r:id="rId1"/>
    <sheet name="Bloomberg" sheetId="4" r:id="rId2"/>
    <sheet name="Hoja2 (2)" sheetId="3" r:id="rId3"/>
    <sheet name="Hoja2" sheetId="5" r:id="rId4"/>
  </sheets>
  <definedNames>
    <definedName name="SpreadsheetBuilder_1" hidden="1">Hoja2!$E$9:$F$15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7" l="1"/>
  <c r="Q3" i="7"/>
  <c r="P4" i="7"/>
  <c r="P3" i="7"/>
  <c r="O4" i="7"/>
  <c r="O3" i="7"/>
  <c r="N4" i="7"/>
  <c r="N3" i="7"/>
  <c r="M4" i="7"/>
  <c r="M3" i="7"/>
  <c r="G2" i="7"/>
  <c r="I2" i="7"/>
  <c r="I15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E15" i="5"/>
  <c r="B3" i="4"/>
  <c r="B2" i="4"/>
  <c r="C3" i="4"/>
  <c r="F3" i="4"/>
  <c r="B4" i="4"/>
  <c r="C4" i="4"/>
  <c r="F4" i="4"/>
  <c r="B5" i="4"/>
  <c r="C5" i="4"/>
  <c r="F5" i="4"/>
  <c r="B6" i="4"/>
  <c r="C6" i="4"/>
  <c r="F6" i="4"/>
  <c r="B7" i="4"/>
  <c r="C7" i="4"/>
  <c r="F7" i="4"/>
  <c r="B8" i="4"/>
  <c r="C8" i="4"/>
  <c r="F8" i="4"/>
  <c r="B9" i="4"/>
  <c r="C9" i="4"/>
  <c r="F9" i="4"/>
  <c r="B10" i="4"/>
  <c r="C10" i="4"/>
  <c r="F10" i="4"/>
  <c r="B11" i="4"/>
  <c r="C11" i="4"/>
  <c r="F11" i="4"/>
  <c r="B12" i="4"/>
  <c r="C12" i="4"/>
  <c r="F12" i="4"/>
  <c r="B13" i="4"/>
  <c r="C13" i="4"/>
  <c r="F13" i="4"/>
  <c r="B14" i="4"/>
  <c r="C14" i="4"/>
  <c r="F14" i="4"/>
  <c r="B15" i="4"/>
  <c r="C15" i="4"/>
  <c r="F15" i="4"/>
  <c r="B16" i="4"/>
  <c r="C16" i="4"/>
  <c r="F16" i="4"/>
  <c r="B17" i="4"/>
  <c r="C17" i="4"/>
  <c r="F17" i="4"/>
  <c r="B18" i="4"/>
  <c r="C18" i="4"/>
  <c r="F18" i="4"/>
  <c r="B19" i="4"/>
  <c r="C19" i="4"/>
  <c r="F19" i="4"/>
  <c r="B20" i="4"/>
  <c r="C20" i="4"/>
  <c r="F20" i="4"/>
  <c r="B21" i="4"/>
  <c r="C21" i="4"/>
  <c r="F21" i="4"/>
  <c r="B22" i="4"/>
  <c r="C22" i="4"/>
  <c r="F22" i="4"/>
  <c r="B23" i="4"/>
  <c r="C23" i="4"/>
  <c r="F23" i="4"/>
  <c r="B24" i="4"/>
  <c r="C24" i="4"/>
  <c r="F24" i="4"/>
  <c r="B25" i="4"/>
  <c r="C25" i="4"/>
  <c r="F25" i="4"/>
  <c r="B26" i="4"/>
  <c r="C26" i="4"/>
  <c r="F26" i="4"/>
  <c r="B27" i="4"/>
  <c r="C27" i="4"/>
  <c r="F27" i="4"/>
  <c r="B28" i="4"/>
  <c r="C28" i="4"/>
  <c r="F28" i="4"/>
  <c r="B29" i="4"/>
  <c r="C29" i="4"/>
  <c r="F29" i="4"/>
  <c r="B30" i="4"/>
  <c r="C30" i="4"/>
  <c r="F30" i="4"/>
  <c r="B31" i="4"/>
  <c r="C31" i="4"/>
  <c r="F31" i="4"/>
  <c r="B32" i="4"/>
  <c r="C32" i="4"/>
  <c r="F32" i="4"/>
  <c r="B33" i="4"/>
  <c r="C33" i="4"/>
  <c r="F33" i="4"/>
  <c r="B34" i="4"/>
  <c r="C34" i="4"/>
  <c r="F34" i="4"/>
  <c r="B35" i="4"/>
  <c r="C35" i="4"/>
  <c r="F35" i="4"/>
  <c r="B36" i="4"/>
  <c r="C36" i="4"/>
  <c r="F36" i="4"/>
  <c r="B37" i="4"/>
  <c r="C37" i="4"/>
  <c r="F37" i="4"/>
  <c r="B38" i="4"/>
  <c r="C38" i="4"/>
  <c r="F38" i="4"/>
  <c r="B39" i="4"/>
  <c r="C39" i="4"/>
  <c r="F39" i="4"/>
  <c r="B40" i="4"/>
  <c r="C40" i="4"/>
  <c r="F40" i="4"/>
  <c r="B41" i="4"/>
  <c r="C41" i="4"/>
  <c r="F41" i="4"/>
  <c r="B42" i="4"/>
  <c r="C42" i="4"/>
  <c r="F42" i="4"/>
  <c r="B43" i="4"/>
  <c r="C43" i="4"/>
  <c r="F43" i="4"/>
  <c r="B44" i="4"/>
  <c r="C44" i="4"/>
  <c r="F44" i="4"/>
  <c r="B45" i="4"/>
  <c r="C45" i="4"/>
  <c r="F45" i="4"/>
  <c r="B46" i="4"/>
  <c r="C46" i="4"/>
  <c r="F46" i="4"/>
  <c r="B47" i="4"/>
  <c r="C47" i="4"/>
  <c r="F47" i="4"/>
  <c r="B48" i="4"/>
  <c r="C48" i="4"/>
  <c r="F48" i="4"/>
  <c r="B49" i="4"/>
  <c r="C49" i="4"/>
  <c r="F49" i="4"/>
  <c r="B50" i="4"/>
  <c r="C50" i="4"/>
  <c r="F50" i="4"/>
  <c r="B51" i="4"/>
  <c r="C51" i="4"/>
  <c r="F51" i="4"/>
  <c r="B52" i="4"/>
  <c r="C52" i="4"/>
  <c r="F52" i="4"/>
  <c r="B53" i="4"/>
  <c r="C53" i="4"/>
  <c r="F53" i="4"/>
  <c r="B54" i="4"/>
  <c r="C54" i="4"/>
  <c r="F54" i="4"/>
  <c r="B55" i="4"/>
  <c r="C55" i="4"/>
  <c r="F55" i="4"/>
  <c r="B56" i="4"/>
  <c r="C56" i="4"/>
  <c r="F56" i="4"/>
  <c r="B57" i="4"/>
  <c r="C57" i="4"/>
  <c r="F57" i="4"/>
  <c r="B58" i="4"/>
  <c r="C58" i="4"/>
  <c r="F58" i="4"/>
  <c r="B59" i="4"/>
  <c r="C59" i="4"/>
  <c r="F59" i="4"/>
  <c r="B60" i="4"/>
  <c r="C60" i="4"/>
  <c r="F60" i="4"/>
  <c r="B61" i="4"/>
  <c r="C61" i="4"/>
  <c r="F61" i="4"/>
  <c r="B62" i="4"/>
  <c r="C62" i="4"/>
  <c r="F62" i="4"/>
  <c r="B63" i="4"/>
  <c r="C63" i="4"/>
  <c r="F63" i="4"/>
  <c r="B64" i="4"/>
  <c r="C64" i="4"/>
  <c r="F64" i="4"/>
  <c r="B65" i="4"/>
  <c r="C65" i="4"/>
  <c r="F65" i="4"/>
  <c r="B66" i="4"/>
  <c r="C66" i="4"/>
  <c r="F66" i="4"/>
  <c r="B67" i="4"/>
  <c r="C67" i="4"/>
  <c r="F67" i="4"/>
  <c r="B68" i="4"/>
  <c r="C68" i="4"/>
  <c r="F68" i="4"/>
  <c r="B69" i="4"/>
  <c r="C69" i="4"/>
  <c r="F69" i="4"/>
  <c r="B70" i="4"/>
  <c r="C70" i="4"/>
  <c r="F70" i="4"/>
  <c r="B71" i="4"/>
  <c r="C71" i="4"/>
  <c r="F71" i="4"/>
  <c r="B72" i="4"/>
  <c r="C72" i="4"/>
  <c r="F72" i="4"/>
  <c r="B73" i="4"/>
  <c r="C73" i="4"/>
  <c r="F73" i="4"/>
  <c r="B74" i="4"/>
  <c r="C74" i="4"/>
  <c r="F74" i="4"/>
  <c r="B75" i="4"/>
  <c r="C75" i="4"/>
  <c r="F75" i="4"/>
  <c r="B76" i="4"/>
  <c r="C76" i="4"/>
  <c r="F76" i="4"/>
  <c r="B77" i="4"/>
  <c r="C77" i="4"/>
  <c r="F77" i="4"/>
  <c r="B78" i="4"/>
  <c r="C78" i="4"/>
  <c r="F78" i="4"/>
  <c r="B79" i="4"/>
  <c r="C79" i="4"/>
  <c r="F79" i="4"/>
  <c r="B80" i="4"/>
  <c r="C80" i="4"/>
  <c r="F80" i="4"/>
  <c r="B81" i="4"/>
  <c r="C81" i="4"/>
  <c r="F81" i="4"/>
  <c r="B82" i="4"/>
  <c r="C82" i="4"/>
  <c r="F82" i="4"/>
  <c r="B83" i="4"/>
  <c r="C83" i="4"/>
  <c r="F83" i="4"/>
  <c r="B84" i="4"/>
  <c r="C84" i="4"/>
  <c r="F84" i="4"/>
  <c r="B85" i="4"/>
  <c r="C85" i="4"/>
  <c r="F85" i="4"/>
  <c r="B86" i="4"/>
  <c r="C86" i="4"/>
  <c r="F86" i="4"/>
  <c r="B87" i="4"/>
  <c r="C87" i="4"/>
  <c r="F87" i="4"/>
  <c r="B88" i="4"/>
  <c r="C88" i="4"/>
  <c r="F88" i="4"/>
  <c r="B89" i="4"/>
  <c r="C89" i="4"/>
  <c r="F89" i="4"/>
  <c r="B90" i="4"/>
  <c r="C90" i="4"/>
  <c r="F90" i="4"/>
  <c r="B91" i="4"/>
  <c r="C91" i="4"/>
  <c r="F91" i="4"/>
  <c r="B92" i="4"/>
  <c r="C92" i="4"/>
  <c r="F92" i="4"/>
  <c r="B93" i="4"/>
  <c r="C93" i="4"/>
  <c r="F93" i="4"/>
  <c r="B94" i="4"/>
  <c r="C94" i="4"/>
  <c r="F94" i="4"/>
  <c r="B95" i="4"/>
  <c r="C95" i="4"/>
  <c r="F95" i="4"/>
  <c r="B96" i="4"/>
  <c r="C96" i="4"/>
  <c r="F96" i="4"/>
  <c r="B97" i="4"/>
  <c r="C97" i="4"/>
  <c r="F97" i="4"/>
  <c r="B98" i="4"/>
  <c r="C98" i="4"/>
  <c r="F98" i="4"/>
  <c r="B99" i="4"/>
  <c r="C99" i="4"/>
  <c r="F99" i="4"/>
  <c r="B100" i="4"/>
  <c r="C100" i="4"/>
  <c r="F100" i="4"/>
  <c r="B101" i="4"/>
  <c r="C101" i="4"/>
  <c r="F101" i="4"/>
  <c r="B102" i="4"/>
  <c r="C102" i="4"/>
  <c r="F102" i="4"/>
  <c r="B103" i="4"/>
  <c r="C103" i="4"/>
  <c r="F103" i="4"/>
  <c r="B104" i="4"/>
  <c r="C104" i="4"/>
  <c r="F104" i="4"/>
  <c r="B105" i="4"/>
  <c r="C105" i="4"/>
  <c r="F105" i="4"/>
  <c r="B106" i="4"/>
  <c r="C106" i="4"/>
  <c r="F106" i="4"/>
  <c r="B107" i="4"/>
  <c r="C107" i="4"/>
  <c r="F107" i="4"/>
  <c r="B108" i="4"/>
  <c r="C108" i="4"/>
  <c r="F108" i="4"/>
  <c r="B109" i="4"/>
  <c r="C109" i="4"/>
  <c r="F109" i="4"/>
  <c r="B110" i="4"/>
  <c r="C110" i="4"/>
  <c r="F110" i="4"/>
  <c r="B111" i="4"/>
  <c r="C111" i="4"/>
  <c r="F111" i="4"/>
  <c r="B112" i="4"/>
  <c r="C112" i="4"/>
  <c r="F112" i="4"/>
  <c r="B113" i="4"/>
  <c r="C113" i="4"/>
  <c r="F113" i="4"/>
  <c r="B114" i="4"/>
  <c r="C114" i="4"/>
  <c r="F114" i="4"/>
  <c r="B115" i="4"/>
  <c r="C115" i="4"/>
  <c r="F115" i="4"/>
  <c r="B116" i="4"/>
  <c r="C116" i="4"/>
  <c r="F116" i="4"/>
  <c r="B117" i="4"/>
  <c r="C117" i="4"/>
  <c r="F117" i="4"/>
  <c r="B118" i="4"/>
  <c r="C118" i="4"/>
  <c r="F118" i="4"/>
  <c r="B119" i="4"/>
  <c r="C119" i="4"/>
  <c r="F119" i="4"/>
  <c r="B120" i="4"/>
  <c r="C120" i="4"/>
  <c r="F120" i="4"/>
  <c r="B121" i="4"/>
  <c r="C121" i="4"/>
  <c r="F121" i="4"/>
  <c r="B122" i="4"/>
  <c r="C122" i="4"/>
  <c r="F122" i="4"/>
  <c r="B123" i="4"/>
  <c r="C123" i="4"/>
  <c r="F123" i="4"/>
  <c r="B124" i="4"/>
  <c r="C124" i="4"/>
  <c r="F124" i="4"/>
  <c r="B125" i="4"/>
  <c r="C125" i="4"/>
  <c r="F125" i="4"/>
  <c r="B126" i="4"/>
  <c r="C126" i="4"/>
  <c r="F126" i="4"/>
  <c r="B127" i="4"/>
  <c r="C127" i="4"/>
  <c r="F127" i="4"/>
  <c r="B128" i="4"/>
  <c r="C128" i="4"/>
  <c r="F128" i="4"/>
  <c r="B129" i="4"/>
  <c r="C129" i="4"/>
  <c r="F129" i="4"/>
  <c r="B130" i="4"/>
  <c r="C130" i="4"/>
  <c r="F130" i="4"/>
  <c r="B131" i="4"/>
  <c r="C131" i="4"/>
  <c r="F131" i="4"/>
  <c r="B132" i="4"/>
  <c r="C132" i="4"/>
  <c r="F132" i="4"/>
  <c r="B133" i="4"/>
  <c r="C133" i="4"/>
  <c r="F133" i="4"/>
  <c r="B134" i="4"/>
  <c r="C134" i="4"/>
  <c r="F134" i="4"/>
  <c r="B135" i="4"/>
  <c r="C135" i="4"/>
  <c r="F135" i="4"/>
  <c r="B136" i="4"/>
  <c r="C136" i="4"/>
  <c r="F136" i="4"/>
  <c r="B137" i="4"/>
  <c r="C137" i="4"/>
  <c r="F137" i="4"/>
  <c r="B138" i="4"/>
  <c r="C138" i="4"/>
  <c r="F138" i="4"/>
  <c r="B139" i="4"/>
  <c r="C139" i="4"/>
  <c r="F139" i="4"/>
  <c r="B140" i="4"/>
  <c r="C140" i="4"/>
  <c r="F140" i="4"/>
  <c r="B141" i="4"/>
  <c r="C141" i="4"/>
  <c r="F141" i="4"/>
  <c r="B142" i="4"/>
  <c r="C142" i="4"/>
  <c r="F142" i="4"/>
  <c r="B143" i="4"/>
  <c r="C143" i="4"/>
  <c r="F143" i="4"/>
  <c r="B144" i="4"/>
  <c r="C144" i="4"/>
  <c r="F144" i="4"/>
  <c r="B145" i="4"/>
  <c r="C145" i="4"/>
  <c r="F145" i="4"/>
  <c r="B146" i="4"/>
  <c r="C146" i="4"/>
  <c r="F146" i="4"/>
  <c r="B147" i="4"/>
  <c r="C147" i="4"/>
  <c r="F147" i="4"/>
  <c r="B148" i="4"/>
  <c r="C148" i="4"/>
  <c r="F148" i="4"/>
  <c r="B149" i="4"/>
  <c r="C149" i="4"/>
  <c r="F149" i="4"/>
  <c r="B150" i="4"/>
  <c r="C150" i="4"/>
  <c r="F150" i="4"/>
  <c r="B151" i="4"/>
  <c r="C151" i="4"/>
  <c r="F151" i="4"/>
  <c r="B152" i="4"/>
  <c r="C152" i="4"/>
  <c r="F152" i="4"/>
  <c r="B153" i="4"/>
  <c r="C153" i="4"/>
  <c r="F153" i="4"/>
  <c r="B154" i="4"/>
  <c r="C154" i="4"/>
  <c r="F154" i="4"/>
  <c r="B155" i="4"/>
  <c r="C155" i="4"/>
  <c r="F155" i="4"/>
  <c r="B156" i="4"/>
  <c r="C156" i="4"/>
  <c r="F156" i="4"/>
  <c r="B157" i="4"/>
  <c r="C157" i="4"/>
  <c r="F157" i="4"/>
  <c r="B158" i="4"/>
  <c r="C158" i="4"/>
  <c r="F158" i="4"/>
  <c r="B159" i="4"/>
  <c r="C159" i="4"/>
  <c r="F159" i="4"/>
  <c r="B160" i="4"/>
  <c r="C160" i="4"/>
  <c r="F160" i="4"/>
  <c r="B161" i="4"/>
  <c r="C161" i="4"/>
  <c r="F161" i="4"/>
  <c r="B162" i="4"/>
  <c r="C162" i="4"/>
  <c r="F162" i="4"/>
  <c r="B163" i="4"/>
  <c r="C163" i="4"/>
  <c r="F163" i="4"/>
  <c r="B164" i="4"/>
  <c r="C164" i="4"/>
  <c r="F164" i="4"/>
  <c r="B165" i="4"/>
  <c r="C165" i="4"/>
  <c r="F165" i="4"/>
  <c r="B166" i="4"/>
  <c r="C166" i="4"/>
  <c r="F166" i="4"/>
  <c r="B167" i="4"/>
  <c r="C167" i="4"/>
  <c r="F167" i="4"/>
  <c r="B168" i="4"/>
  <c r="C168" i="4"/>
  <c r="F168" i="4"/>
  <c r="B169" i="4"/>
  <c r="C169" i="4"/>
  <c r="F169" i="4"/>
  <c r="B170" i="4"/>
  <c r="C170" i="4"/>
  <c r="F170" i="4"/>
  <c r="B171" i="4"/>
  <c r="C171" i="4"/>
  <c r="F171" i="4"/>
  <c r="B172" i="4"/>
  <c r="C172" i="4"/>
  <c r="F172" i="4"/>
  <c r="B173" i="4"/>
  <c r="C173" i="4"/>
  <c r="F173" i="4"/>
  <c r="B174" i="4"/>
  <c r="C174" i="4"/>
  <c r="F174" i="4"/>
  <c r="B175" i="4"/>
  <c r="C175" i="4"/>
  <c r="F175" i="4"/>
  <c r="B176" i="4"/>
  <c r="C176" i="4"/>
  <c r="F176" i="4"/>
  <c r="B177" i="4"/>
  <c r="C177" i="4"/>
  <c r="F177" i="4"/>
  <c r="B178" i="4"/>
  <c r="C178" i="4"/>
  <c r="F178" i="4"/>
  <c r="B179" i="4"/>
  <c r="C179" i="4"/>
  <c r="F179" i="4"/>
  <c r="B180" i="4"/>
  <c r="C180" i="4"/>
  <c r="F180" i="4"/>
  <c r="B181" i="4"/>
  <c r="C181" i="4"/>
  <c r="F181" i="4"/>
  <c r="B182" i="4"/>
  <c r="C182" i="4"/>
  <c r="F182" i="4"/>
  <c r="B183" i="4"/>
  <c r="C183" i="4"/>
  <c r="F183" i="4"/>
  <c r="B184" i="4"/>
  <c r="C184" i="4"/>
  <c r="F184" i="4"/>
  <c r="B185" i="4"/>
  <c r="C185" i="4"/>
  <c r="F185" i="4"/>
  <c r="B186" i="4"/>
  <c r="C186" i="4"/>
  <c r="F186" i="4"/>
  <c r="B187" i="4"/>
  <c r="C187" i="4"/>
  <c r="F187" i="4"/>
  <c r="B188" i="4"/>
  <c r="C188" i="4"/>
  <c r="F188" i="4"/>
  <c r="B189" i="4"/>
  <c r="C189" i="4"/>
  <c r="F189" i="4"/>
  <c r="B190" i="4"/>
  <c r="C190" i="4"/>
  <c r="F190" i="4"/>
  <c r="B191" i="4"/>
  <c r="C191" i="4"/>
  <c r="F191" i="4"/>
  <c r="B192" i="4"/>
  <c r="C192" i="4"/>
  <c r="F192" i="4"/>
  <c r="B193" i="4"/>
  <c r="C193" i="4"/>
  <c r="F193" i="4"/>
  <c r="B194" i="4"/>
  <c r="C194" i="4"/>
  <c r="F194" i="4"/>
  <c r="B195" i="4"/>
  <c r="C195" i="4"/>
  <c r="F195" i="4"/>
  <c r="B196" i="4"/>
  <c r="C196" i="4"/>
  <c r="F196" i="4"/>
  <c r="B197" i="4"/>
  <c r="C197" i="4"/>
  <c r="F197" i="4"/>
  <c r="B198" i="4"/>
  <c r="C198" i="4"/>
  <c r="F198" i="4"/>
  <c r="B199" i="4"/>
  <c r="C199" i="4"/>
  <c r="F199" i="4"/>
  <c r="B200" i="4"/>
  <c r="C200" i="4"/>
  <c r="F200" i="4"/>
  <c r="B201" i="4"/>
  <c r="C201" i="4"/>
  <c r="F201" i="4"/>
  <c r="B202" i="4"/>
  <c r="C202" i="4"/>
  <c r="F202" i="4"/>
  <c r="B203" i="4"/>
  <c r="C203" i="4"/>
  <c r="F203" i="4"/>
  <c r="B204" i="4"/>
  <c r="C204" i="4"/>
  <c r="F204" i="4"/>
  <c r="B205" i="4"/>
  <c r="C205" i="4"/>
  <c r="F205" i="4"/>
  <c r="B206" i="4"/>
  <c r="C206" i="4"/>
  <c r="F206" i="4"/>
  <c r="B207" i="4"/>
  <c r="C207" i="4"/>
  <c r="F207" i="4"/>
  <c r="B208" i="4"/>
  <c r="C208" i="4"/>
  <c r="F208" i="4"/>
  <c r="B209" i="4"/>
  <c r="C209" i="4"/>
  <c r="F209" i="4"/>
  <c r="B210" i="4"/>
  <c r="C210" i="4"/>
  <c r="F210" i="4"/>
  <c r="B211" i="4"/>
  <c r="C211" i="4"/>
  <c r="F211" i="4"/>
  <c r="B212" i="4"/>
  <c r="C212" i="4"/>
  <c r="F212" i="4"/>
  <c r="B213" i="4"/>
  <c r="C213" i="4"/>
  <c r="F213" i="4"/>
  <c r="B214" i="4"/>
  <c r="C214" i="4"/>
  <c r="F214" i="4"/>
  <c r="B215" i="4"/>
  <c r="C215" i="4"/>
  <c r="F215" i="4"/>
  <c r="B216" i="4"/>
  <c r="C216" i="4"/>
  <c r="F216" i="4"/>
  <c r="B217" i="4"/>
  <c r="C217" i="4"/>
  <c r="F217" i="4"/>
  <c r="B218" i="4"/>
  <c r="C218" i="4"/>
  <c r="F218" i="4"/>
  <c r="B219" i="4"/>
  <c r="C219" i="4"/>
  <c r="F219" i="4"/>
  <c r="B220" i="4"/>
  <c r="C220" i="4"/>
  <c r="F220" i="4"/>
  <c r="B221" i="4"/>
  <c r="C221" i="4"/>
  <c r="F221" i="4"/>
  <c r="B222" i="4"/>
  <c r="C222" i="4"/>
  <c r="F222" i="4"/>
  <c r="B223" i="4"/>
  <c r="C223" i="4"/>
  <c r="F223" i="4"/>
  <c r="B224" i="4"/>
  <c r="C224" i="4"/>
  <c r="F224" i="4"/>
  <c r="B225" i="4"/>
  <c r="C225" i="4"/>
  <c r="F225" i="4"/>
  <c r="B226" i="4"/>
  <c r="C226" i="4"/>
  <c r="F226" i="4"/>
  <c r="B227" i="4"/>
  <c r="C227" i="4"/>
  <c r="F227" i="4"/>
  <c r="B228" i="4"/>
  <c r="C228" i="4"/>
  <c r="F228" i="4"/>
  <c r="B229" i="4"/>
  <c r="C229" i="4"/>
  <c r="F229" i="4"/>
  <c r="B230" i="4"/>
  <c r="C230" i="4"/>
  <c r="F230" i="4"/>
  <c r="B231" i="4"/>
  <c r="C231" i="4"/>
  <c r="F231" i="4"/>
  <c r="B232" i="4"/>
  <c r="C232" i="4"/>
  <c r="F232" i="4"/>
  <c r="B233" i="4"/>
  <c r="C233" i="4"/>
  <c r="F233" i="4"/>
  <c r="B234" i="4"/>
  <c r="C234" i="4"/>
  <c r="F234" i="4"/>
  <c r="B235" i="4"/>
  <c r="C235" i="4"/>
  <c r="F235" i="4"/>
  <c r="B236" i="4"/>
  <c r="C236" i="4"/>
  <c r="F236" i="4"/>
  <c r="B237" i="4"/>
  <c r="C237" i="4"/>
  <c r="F237" i="4"/>
  <c r="B238" i="4"/>
  <c r="C238" i="4"/>
  <c r="F238" i="4"/>
  <c r="B239" i="4"/>
  <c r="C239" i="4"/>
  <c r="F239" i="4"/>
  <c r="B240" i="4"/>
  <c r="C240" i="4"/>
  <c r="F240" i="4"/>
  <c r="B241" i="4"/>
  <c r="C241" i="4"/>
  <c r="F241" i="4"/>
  <c r="B242" i="4"/>
  <c r="C242" i="4"/>
  <c r="F242" i="4"/>
  <c r="B243" i="4"/>
  <c r="C243" i="4"/>
  <c r="F243" i="4"/>
  <c r="B244" i="4"/>
  <c r="C244" i="4"/>
  <c r="F244" i="4"/>
  <c r="B245" i="4"/>
  <c r="C245" i="4"/>
  <c r="F245" i="4"/>
  <c r="B246" i="4"/>
  <c r="C246" i="4"/>
  <c r="F246" i="4"/>
  <c r="B247" i="4"/>
  <c r="C247" i="4"/>
  <c r="F247" i="4"/>
  <c r="B248" i="4"/>
  <c r="C248" i="4"/>
  <c r="F248" i="4"/>
  <c r="B249" i="4"/>
  <c r="C249" i="4"/>
  <c r="F249" i="4"/>
  <c r="B250" i="4"/>
  <c r="C250" i="4"/>
  <c r="F250" i="4"/>
  <c r="B251" i="4"/>
  <c r="C251" i="4"/>
  <c r="F251" i="4"/>
  <c r="B252" i="4"/>
  <c r="C252" i="4"/>
  <c r="F252" i="4"/>
  <c r="B253" i="4"/>
  <c r="C253" i="4"/>
  <c r="F253" i="4"/>
  <c r="B254" i="4"/>
  <c r="C254" i="4"/>
  <c r="F254" i="4"/>
  <c r="B255" i="4"/>
  <c r="C255" i="4"/>
  <c r="F255" i="4"/>
  <c r="B256" i="4"/>
  <c r="C256" i="4"/>
  <c r="F256" i="4"/>
  <c r="B257" i="4"/>
  <c r="C257" i="4"/>
  <c r="F257" i="4"/>
  <c r="B258" i="4"/>
  <c r="C258" i="4"/>
  <c r="F258" i="4"/>
  <c r="B259" i="4"/>
  <c r="C259" i="4"/>
  <c r="F259" i="4"/>
  <c r="B260" i="4"/>
  <c r="C260" i="4"/>
  <c r="F260" i="4"/>
  <c r="B261" i="4"/>
  <c r="C261" i="4"/>
  <c r="F261" i="4"/>
  <c r="B262" i="4"/>
  <c r="C262" i="4"/>
  <c r="F262" i="4"/>
  <c r="B263" i="4"/>
  <c r="C263" i="4"/>
  <c r="F263" i="4"/>
  <c r="B264" i="4"/>
  <c r="C264" i="4"/>
  <c r="F264" i="4"/>
  <c r="B265" i="4"/>
  <c r="C265" i="4"/>
  <c r="F265" i="4"/>
  <c r="B266" i="4"/>
  <c r="C266" i="4"/>
  <c r="F266" i="4"/>
  <c r="B267" i="4"/>
  <c r="C267" i="4"/>
  <c r="F267" i="4"/>
  <c r="B268" i="4"/>
  <c r="C268" i="4"/>
  <c r="F268" i="4"/>
  <c r="B269" i="4"/>
  <c r="C269" i="4"/>
  <c r="F269" i="4"/>
  <c r="B270" i="4"/>
  <c r="C270" i="4"/>
  <c r="F270" i="4"/>
  <c r="B271" i="4"/>
  <c r="C271" i="4"/>
  <c r="F271" i="4"/>
  <c r="B272" i="4"/>
  <c r="C272" i="4"/>
  <c r="F272" i="4"/>
  <c r="B273" i="4"/>
  <c r="C273" i="4"/>
  <c r="F273" i="4"/>
  <c r="B274" i="4"/>
  <c r="C274" i="4"/>
  <c r="F274" i="4"/>
  <c r="B275" i="4"/>
  <c r="C275" i="4"/>
  <c r="F275" i="4"/>
  <c r="B276" i="4"/>
  <c r="C276" i="4"/>
  <c r="F276" i="4"/>
  <c r="B277" i="4"/>
  <c r="C277" i="4"/>
  <c r="F277" i="4"/>
  <c r="B278" i="4"/>
  <c r="C278" i="4"/>
  <c r="F278" i="4"/>
  <c r="B279" i="4"/>
  <c r="C279" i="4"/>
  <c r="F279" i="4"/>
  <c r="B280" i="4"/>
  <c r="C280" i="4"/>
  <c r="F280" i="4"/>
  <c r="B281" i="4"/>
  <c r="C281" i="4"/>
  <c r="F281" i="4"/>
  <c r="B282" i="4"/>
  <c r="C282" i="4"/>
  <c r="F282" i="4"/>
  <c r="B283" i="4"/>
  <c r="C283" i="4"/>
  <c r="F283" i="4"/>
  <c r="B284" i="4"/>
  <c r="C284" i="4"/>
  <c r="F284" i="4"/>
  <c r="B285" i="4"/>
  <c r="C285" i="4"/>
  <c r="F285" i="4"/>
  <c r="B286" i="4"/>
  <c r="C286" i="4"/>
  <c r="F286" i="4"/>
  <c r="B287" i="4"/>
  <c r="C287" i="4"/>
  <c r="F287" i="4"/>
  <c r="B288" i="4"/>
  <c r="C288" i="4"/>
  <c r="F288" i="4"/>
  <c r="B289" i="4"/>
  <c r="C289" i="4"/>
  <c r="F289" i="4"/>
  <c r="B290" i="4"/>
  <c r="C290" i="4"/>
  <c r="F290" i="4"/>
  <c r="B291" i="4"/>
  <c r="C291" i="4"/>
  <c r="F291" i="4"/>
  <c r="B292" i="4"/>
  <c r="C292" i="4"/>
  <c r="F292" i="4"/>
  <c r="B293" i="4"/>
  <c r="C293" i="4"/>
  <c r="F293" i="4"/>
  <c r="B294" i="4"/>
  <c r="C294" i="4"/>
  <c r="F294" i="4"/>
  <c r="B295" i="4"/>
  <c r="C295" i="4"/>
  <c r="F295" i="4"/>
  <c r="B296" i="4"/>
  <c r="C296" i="4"/>
  <c r="F296" i="4"/>
  <c r="B297" i="4"/>
  <c r="C297" i="4"/>
  <c r="F297" i="4"/>
  <c r="B298" i="4"/>
  <c r="C298" i="4"/>
  <c r="F298" i="4"/>
  <c r="B299" i="4"/>
  <c r="C299" i="4"/>
  <c r="F299" i="4"/>
  <c r="B300" i="4"/>
  <c r="C300" i="4"/>
  <c r="F300" i="4"/>
  <c r="B301" i="4"/>
  <c r="C301" i="4"/>
  <c r="F301" i="4"/>
  <c r="B302" i="4"/>
  <c r="C302" i="4"/>
  <c r="F302" i="4"/>
  <c r="B303" i="4"/>
  <c r="C303" i="4"/>
  <c r="F303" i="4"/>
  <c r="B304" i="4"/>
  <c r="C304" i="4"/>
  <c r="F304" i="4"/>
  <c r="B305" i="4"/>
  <c r="C305" i="4"/>
  <c r="F305" i="4"/>
  <c r="B306" i="4"/>
  <c r="C306" i="4"/>
  <c r="F306" i="4"/>
  <c r="B307" i="4"/>
  <c r="C307" i="4"/>
  <c r="F307" i="4"/>
  <c r="B308" i="4"/>
  <c r="C308" i="4"/>
  <c r="F308" i="4"/>
  <c r="B309" i="4"/>
  <c r="C309" i="4"/>
  <c r="F309" i="4"/>
  <c r="B310" i="4"/>
  <c r="C310" i="4"/>
  <c r="F310" i="4"/>
  <c r="B311" i="4"/>
  <c r="C311" i="4"/>
  <c r="F311" i="4"/>
  <c r="B312" i="4"/>
  <c r="C312" i="4"/>
  <c r="F312" i="4"/>
  <c r="B313" i="4"/>
  <c r="C313" i="4"/>
  <c r="F313" i="4"/>
  <c r="B314" i="4"/>
  <c r="C314" i="4"/>
  <c r="F314" i="4"/>
  <c r="B315" i="4"/>
  <c r="C315" i="4"/>
  <c r="F315" i="4"/>
  <c r="B316" i="4"/>
  <c r="C316" i="4"/>
  <c r="F316" i="4"/>
  <c r="B317" i="4"/>
  <c r="C317" i="4"/>
  <c r="F317" i="4"/>
  <c r="B318" i="4"/>
  <c r="C318" i="4"/>
  <c r="F318" i="4"/>
  <c r="B319" i="4"/>
  <c r="C319" i="4"/>
  <c r="F319" i="4"/>
  <c r="B320" i="4"/>
  <c r="C320" i="4"/>
  <c r="F320" i="4"/>
  <c r="B321" i="4"/>
  <c r="C321" i="4"/>
  <c r="F321" i="4"/>
  <c r="B322" i="4"/>
  <c r="C322" i="4"/>
  <c r="F322" i="4"/>
  <c r="B323" i="4"/>
  <c r="C323" i="4"/>
  <c r="F323" i="4"/>
  <c r="B324" i="4"/>
  <c r="C324" i="4"/>
  <c r="F324" i="4"/>
  <c r="B325" i="4"/>
  <c r="C325" i="4"/>
  <c r="F325" i="4"/>
  <c r="B326" i="4"/>
  <c r="C326" i="4"/>
  <c r="F326" i="4"/>
  <c r="B327" i="4"/>
  <c r="C327" i="4"/>
  <c r="F327" i="4"/>
  <c r="B328" i="4"/>
  <c r="C328" i="4"/>
  <c r="F328" i="4"/>
  <c r="B329" i="4"/>
  <c r="C329" i="4"/>
  <c r="F329" i="4"/>
  <c r="B330" i="4"/>
  <c r="C330" i="4"/>
  <c r="F330" i="4"/>
  <c r="B331" i="4"/>
  <c r="C331" i="4"/>
  <c r="F331" i="4"/>
  <c r="B332" i="4"/>
  <c r="C332" i="4"/>
  <c r="F332" i="4"/>
  <c r="B333" i="4"/>
  <c r="C333" i="4"/>
  <c r="F333" i="4"/>
  <c r="B334" i="4"/>
  <c r="C334" i="4"/>
  <c r="F334" i="4"/>
  <c r="B335" i="4"/>
  <c r="C335" i="4"/>
  <c r="F335" i="4"/>
  <c r="B336" i="4"/>
  <c r="C336" i="4"/>
  <c r="F336" i="4"/>
  <c r="B337" i="4"/>
  <c r="C337" i="4"/>
  <c r="F337" i="4"/>
  <c r="B338" i="4"/>
  <c r="C338" i="4"/>
  <c r="F338" i="4"/>
  <c r="B339" i="4"/>
  <c r="C339" i="4"/>
  <c r="F339" i="4"/>
  <c r="B340" i="4"/>
  <c r="C340" i="4"/>
  <c r="F340" i="4"/>
  <c r="B341" i="4"/>
  <c r="C341" i="4"/>
  <c r="F341" i="4"/>
  <c r="B342" i="4"/>
  <c r="C342" i="4"/>
  <c r="F342" i="4"/>
  <c r="B343" i="4"/>
  <c r="C343" i="4"/>
  <c r="F343" i="4"/>
  <c r="B344" i="4"/>
  <c r="C344" i="4"/>
  <c r="F344" i="4"/>
  <c r="B345" i="4"/>
  <c r="C345" i="4"/>
  <c r="F345" i="4"/>
  <c r="B346" i="4"/>
  <c r="C346" i="4"/>
  <c r="F346" i="4"/>
  <c r="B347" i="4"/>
  <c r="C347" i="4"/>
  <c r="F347" i="4"/>
  <c r="B348" i="4"/>
  <c r="C348" i="4"/>
  <c r="F348" i="4"/>
  <c r="B349" i="4"/>
  <c r="C349" i="4"/>
  <c r="F349" i="4"/>
  <c r="B350" i="4"/>
  <c r="C350" i="4"/>
  <c r="F350" i="4"/>
  <c r="B351" i="4"/>
  <c r="C351" i="4"/>
  <c r="F351" i="4"/>
  <c r="B352" i="4"/>
  <c r="C352" i="4"/>
  <c r="F352" i="4"/>
  <c r="B353" i="4"/>
  <c r="C353" i="4"/>
  <c r="F353" i="4"/>
  <c r="B354" i="4"/>
  <c r="C354" i="4"/>
  <c r="F354" i="4"/>
  <c r="B355" i="4"/>
  <c r="C355" i="4"/>
  <c r="F355" i="4"/>
  <c r="B356" i="4"/>
  <c r="C356" i="4"/>
  <c r="F356" i="4"/>
  <c r="B357" i="4"/>
  <c r="C357" i="4"/>
  <c r="F357" i="4"/>
  <c r="B358" i="4"/>
  <c r="C358" i="4"/>
  <c r="F358" i="4"/>
  <c r="B359" i="4"/>
  <c r="C359" i="4"/>
  <c r="F359" i="4"/>
  <c r="B360" i="4"/>
  <c r="C360" i="4"/>
  <c r="F360" i="4"/>
  <c r="B361" i="4"/>
  <c r="C361" i="4"/>
  <c r="F361" i="4"/>
  <c r="B362" i="4"/>
  <c r="C362" i="4"/>
  <c r="F362" i="4"/>
  <c r="B363" i="4"/>
  <c r="C363" i="4"/>
  <c r="F363" i="4"/>
  <c r="B364" i="4"/>
  <c r="C364" i="4"/>
  <c r="F364" i="4"/>
  <c r="B365" i="4"/>
  <c r="C365" i="4"/>
  <c r="F365" i="4"/>
  <c r="B366" i="4"/>
  <c r="C366" i="4"/>
  <c r="F366" i="4"/>
  <c r="B367" i="4"/>
  <c r="C367" i="4"/>
  <c r="F367" i="4"/>
  <c r="B368" i="4"/>
  <c r="C368" i="4"/>
  <c r="F368" i="4"/>
  <c r="B369" i="4"/>
  <c r="C369" i="4"/>
  <c r="F369" i="4"/>
  <c r="B370" i="4"/>
  <c r="C370" i="4"/>
  <c r="F370" i="4"/>
  <c r="B371" i="4"/>
  <c r="C371" i="4"/>
  <c r="F371" i="4"/>
  <c r="B372" i="4"/>
  <c r="C372" i="4"/>
  <c r="F372" i="4"/>
  <c r="B373" i="4"/>
  <c r="C373" i="4"/>
  <c r="F373" i="4"/>
  <c r="B374" i="4"/>
  <c r="C374" i="4"/>
  <c r="F374" i="4"/>
  <c r="B375" i="4"/>
  <c r="C375" i="4"/>
  <c r="F375" i="4"/>
  <c r="B376" i="4"/>
  <c r="C376" i="4"/>
  <c r="F376" i="4"/>
  <c r="B377" i="4"/>
  <c r="C377" i="4"/>
  <c r="F377" i="4"/>
  <c r="B378" i="4"/>
  <c r="C378" i="4"/>
  <c r="F378" i="4"/>
  <c r="B379" i="4"/>
  <c r="C379" i="4"/>
  <c r="F379" i="4"/>
  <c r="B380" i="4"/>
  <c r="C380" i="4"/>
  <c r="F380" i="4"/>
  <c r="B381" i="4"/>
  <c r="C381" i="4"/>
  <c r="F381" i="4"/>
  <c r="B382" i="4"/>
  <c r="C382" i="4"/>
  <c r="F382" i="4"/>
  <c r="B383" i="4"/>
  <c r="C383" i="4"/>
  <c r="F383" i="4"/>
  <c r="B384" i="4"/>
  <c r="C384" i="4"/>
  <c r="F384" i="4"/>
  <c r="B385" i="4"/>
  <c r="C385" i="4"/>
  <c r="F385" i="4"/>
  <c r="B386" i="4"/>
  <c r="C386" i="4"/>
  <c r="F386" i="4"/>
  <c r="B387" i="4"/>
  <c r="C387" i="4"/>
  <c r="F387" i="4"/>
  <c r="B388" i="4"/>
  <c r="C388" i="4"/>
  <c r="F388" i="4"/>
  <c r="B389" i="4"/>
  <c r="C389" i="4"/>
  <c r="F389" i="4"/>
  <c r="B390" i="4"/>
  <c r="C390" i="4"/>
  <c r="F390" i="4"/>
  <c r="B391" i="4"/>
  <c r="C391" i="4"/>
  <c r="F391" i="4"/>
  <c r="B392" i="4"/>
  <c r="C392" i="4"/>
  <c r="F392" i="4"/>
  <c r="B393" i="4"/>
  <c r="C393" i="4"/>
  <c r="F393" i="4"/>
  <c r="B394" i="4"/>
  <c r="C394" i="4"/>
  <c r="F394" i="4"/>
  <c r="B395" i="4"/>
  <c r="C395" i="4"/>
  <c r="F395" i="4"/>
  <c r="B396" i="4"/>
  <c r="C396" i="4"/>
  <c r="F396" i="4"/>
  <c r="B397" i="4"/>
  <c r="C397" i="4"/>
  <c r="F397" i="4"/>
  <c r="B398" i="4"/>
  <c r="C398" i="4"/>
  <c r="F398" i="4"/>
  <c r="B399" i="4"/>
  <c r="C399" i="4"/>
  <c r="F399" i="4"/>
  <c r="B400" i="4"/>
  <c r="C400" i="4"/>
  <c r="F400" i="4"/>
  <c r="B401" i="4"/>
  <c r="C401" i="4"/>
  <c r="F401" i="4"/>
  <c r="B402" i="4"/>
  <c r="C402" i="4"/>
  <c r="F402" i="4"/>
  <c r="B403" i="4"/>
  <c r="C403" i="4"/>
  <c r="F403" i="4"/>
  <c r="B404" i="4"/>
  <c r="C404" i="4"/>
  <c r="F404" i="4"/>
  <c r="B405" i="4"/>
  <c r="C405" i="4"/>
  <c r="F405" i="4"/>
  <c r="B406" i="4"/>
  <c r="C406" i="4"/>
  <c r="F406" i="4"/>
  <c r="B407" i="4"/>
  <c r="C407" i="4"/>
  <c r="F407" i="4"/>
  <c r="B408" i="4"/>
  <c r="C408" i="4"/>
  <c r="F408" i="4"/>
  <c r="B409" i="4"/>
  <c r="C409" i="4"/>
  <c r="F409" i="4"/>
  <c r="B410" i="4"/>
  <c r="C410" i="4"/>
  <c r="F410" i="4"/>
  <c r="B411" i="4"/>
  <c r="C411" i="4"/>
  <c r="F411" i="4"/>
  <c r="B412" i="4"/>
  <c r="C412" i="4"/>
  <c r="F412" i="4"/>
  <c r="B413" i="4"/>
  <c r="C413" i="4"/>
  <c r="F413" i="4"/>
  <c r="B414" i="4"/>
  <c r="C414" i="4"/>
  <c r="F414" i="4"/>
  <c r="B415" i="4"/>
  <c r="C415" i="4"/>
  <c r="F415" i="4"/>
  <c r="B416" i="4"/>
  <c r="C416" i="4"/>
  <c r="F416" i="4"/>
  <c r="B417" i="4"/>
  <c r="C417" i="4"/>
  <c r="F417" i="4"/>
  <c r="B418" i="4"/>
  <c r="C418" i="4"/>
  <c r="F418" i="4"/>
  <c r="B419" i="4"/>
  <c r="C419" i="4"/>
  <c r="F419" i="4"/>
  <c r="B420" i="4"/>
  <c r="C420" i="4"/>
  <c r="F420" i="4"/>
  <c r="B421" i="4"/>
  <c r="C421" i="4"/>
  <c r="F421" i="4"/>
  <c r="B422" i="4"/>
  <c r="C422" i="4"/>
  <c r="F422" i="4"/>
  <c r="B423" i="4"/>
  <c r="C423" i="4"/>
  <c r="F423" i="4"/>
  <c r="B424" i="4"/>
  <c r="C424" i="4"/>
  <c r="F424" i="4"/>
  <c r="B425" i="4"/>
  <c r="C425" i="4"/>
  <c r="F425" i="4"/>
  <c r="B426" i="4"/>
  <c r="C426" i="4"/>
  <c r="F426" i="4"/>
  <c r="B427" i="4"/>
  <c r="C427" i="4"/>
  <c r="F427" i="4"/>
  <c r="B428" i="4"/>
  <c r="C428" i="4"/>
  <c r="F428" i="4"/>
  <c r="B429" i="4"/>
  <c r="C429" i="4"/>
  <c r="F429" i="4"/>
  <c r="B430" i="4"/>
  <c r="C430" i="4"/>
  <c r="F430" i="4"/>
  <c r="B431" i="4"/>
  <c r="C431" i="4"/>
  <c r="F431" i="4"/>
  <c r="B432" i="4"/>
  <c r="C432" i="4"/>
  <c r="F432" i="4"/>
  <c r="B433" i="4"/>
  <c r="C433" i="4"/>
  <c r="F433" i="4"/>
  <c r="B434" i="4"/>
  <c r="C434" i="4"/>
  <c r="F434" i="4"/>
  <c r="B435" i="4"/>
  <c r="C435" i="4"/>
  <c r="F435" i="4"/>
  <c r="B436" i="4"/>
  <c r="C436" i="4"/>
  <c r="F436" i="4"/>
  <c r="B437" i="4"/>
  <c r="C437" i="4"/>
  <c r="F437" i="4"/>
  <c r="B438" i="4"/>
  <c r="C438" i="4"/>
  <c r="F438" i="4"/>
  <c r="B439" i="4"/>
  <c r="C439" i="4"/>
  <c r="F439" i="4"/>
  <c r="B440" i="4"/>
  <c r="C440" i="4"/>
  <c r="F440" i="4"/>
  <c r="B441" i="4"/>
  <c r="C441" i="4"/>
  <c r="F441" i="4"/>
  <c r="B442" i="4"/>
  <c r="C442" i="4"/>
  <c r="F442" i="4"/>
  <c r="B443" i="4"/>
  <c r="C443" i="4"/>
  <c r="F443" i="4"/>
  <c r="B444" i="4"/>
  <c r="C444" i="4"/>
  <c r="F444" i="4"/>
  <c r="B445" i="4"/>
  <c r="C445" i="4"/>
  <c r="F445" i="4"/>
  <c r="B446" i="4"/>
  <c r="C446" i="4"/>
  <c r="F446" i="4"/>
  <c r="B447" i="4"/>
  <c r="C447" i="4"/>
  <c r="F447" i="4"/>
  <c r="B448" i="4"/>
  <c r="C448" i="4"/>
  <c r="F448" i="4"/>
  <c r="B449" i="4"/>
  <c r="C449" i="4"/>
  <c r="F449" i="4"/>
  <c r="B450" i="4"/>
  <c r="C450" i="4"/>
  <c r="F450" i="4"/>
  <c r="B451" i="4"/>
  <c r="C451" i="4"/>
  <c r="F451" i="4"/>
  <c r="B452" i="4"/>
  <c r="C452" i="4"/>
  <c r="F452" i="4"/>
  <c r="B453" i="4"/>
  <c r="C453" i="4"/>
  <c r="F453" i="4"/>
  <c r="B454" i="4"/>
  <c r="C454" i="4"/>
  <c r="F454" i="4"/>
  <c r="B455" i="4"/>
  <c r="C455" i="4"/>
  <c r="F455" i="4"/>
  <c r="B456" i="4"/>
  <c r="C456" i="4"/>
  <c r="F456" i="4"/>
  <c r="B457" i="4"/>
  <c r="C457" i="4"/>
  <c r="F457" i="4"/>
  <c r="B458" i="4"/>
  <c r="C458" i="4"/>
  <c r="F458" i="4"/>
  <c r="B459" i="4"/>
  <c r="C459" i="4"/>
  <c r="F459" i="4"/>
  <c r="B460" i="4"/>
  <c r="C460" i="4"/>
  <c r="F460" i="4"/>
  <c r="B461" i="4"/>
  <c r="C461" i="4"/>
  <c r="F461" i="4"/>
  <c r="B462" i="4"/>
  <c r="C462" i="4"/>
  <c r="F462" i="4"/>
  <c r="B463" i="4"/>
  <c r="C463" i="4"/>
  <c r="F463" i="4"/>
  <c r="B464" i="4"/>
  <c r="C464" i="4"/>
  <c r="F464" i="4"/>
  <c r="B465" i="4"/>
  <c r="C465" i="4"/>
  <c r="F465" i="4"/>
  <c r="B466" i="4"/>
  <c r="C466" i="4"/>
  <c r="F466" i="4"/>
  <c r="B467" i="4"/>
  <c r="C467" i="4"/>
  <c r="F467" i="4"/>
  <c r="B468" i="4"/>
  <c r="C468" i="4"/>
  <c r="F468" i="4"/>
  <c r="B469" i="4"/>
  <c r="C469" i="4"/>
  <c r="F469" i="4"/>
  <c r="B470" i="4"/>
  <c r="C470" i="4"/>
  <c r="F470" i="4"/>
  <c r="B471" i="4"/>
  <c r="C471" i="4"/>
  <c r="F471" i="4"/>
  <c r="B472" i="4"/>
  <c r="C472" i="4"/>
  <c r="F472" i="4"/>
  <c r="B473" i="4"/>
  <c r="C473" i="4"/>
  <c r="F473" i="4"/>
  <c r="B474" i="4"/>
  <c r="C474" i="4"/>
  <c r="F474" i="4"/>
  <c r="B475" i="4"/>
  <c r="C475" i="4"/>
  <c r="F475" i="4"/>
  <c r="B476" i="4"/>
  <c r="C476" i="4"/>
  <c r="F476" i="4"/>
  <c r="B477" i="4"/>
  <c r="C477" i="4"/>
  <c r="F477" i="4"/>
  <c r="B478" i="4"/>
  <c r="C478" i="4"/>
  <c r="F478" i="4"/>
  <c r="B479" i="4"/>
  <c r="C479" i="4"/>
  <c r="F479" i="4"/>
  <c r="B480" i="4"/>
  <c r="C480" i="4"/>
  <c r="F480" i="4"/>
  <c r="B481" i="4"/>
  <c r="C481" i="4"/>
  <c r="F481" i="4"/>
  <c r="B482" i="4"/>
  <c r="C482" i="4"/>
  <c r="F482" i="4"/>
  <c r="B483" i="4"/>
  <c r="C483" i="4"/>
  <c r="F483" i="4"/>
  <c r="B484" i="4"/>
  <c r="C484" i="4"/>
  <c r="F484" i="4"/>
  <c r="B485" i="4"/>
  <c r="C485" i="4"/>
  <c r="F485" i="4"/>
  <c r="B486" i="4"/>
  <c r="C486" i="4"/>
  <c r="F486" i="4"/>
  <c r="B487" i="4"/>
  <c r="C487" i="4"/>
  <c r="F487" i="4"/>
  <c r="B488" i="4"/>
  <c r="C488" i="4"/>
  <c r="F488" i="4"/>
  <c r="B489" i="4"/>
  <c r="C489" i="4"/>
  <c r="F489" i="4"/>
  <c r="B490" i="4"/>
  <c r="C490" i="4"/>
  <c r="F490" i="4"/>
  <c r="B491" i="4"/>
  <c r="C491" i="4"/>
  <c r="F491" i="4"/>
  <c r="B492" i="4"/>
  <c r="C492" i="4"/>
  <c r="F492" i="4"/>
  <c r="B493" i="4"/>
  <c r="C493" i="4"/>
  <c r="F493" i="4"/>
  <c r="B494" i="4"/>
  <c r="C494" i="4"/>
  <c r="F494" i="4"/>
  <c r="B495" i="4"/>
  <c r="C495" i="4"/>
  <c r="F495" i="4"/>
  <c r="B496" i="4"/>
  <c r="C496" i="4"/>
  <c r="F496" i="4"/>
  <c r="B497" i="4"/>
  <c r="C497" i="4"/>
  <c r="F497" i="4"/>
  <c r="B498" i="4"/>
  <c r="C498" i="4"/>
  <c r="F498" i="4"/>
  <c r="B499" i="4"/>
  <c r="C499" i="4"/>
  <c r="F499" i="4"/>
  <c r="B500" i="4"/>
  <c r="C500" i="4"/>
  <c r="F500" i="4"/>
  <c r="B501" i="4"/>
  <c r="C501" i="4"/>
  <c r="F501" i="4"/>
  <c r="B502" i="4"/>
  <c r="C502" i="4"/>
  <c r="F502" i="4"/>
  <c r="B503" i="4"/>
  <c r="C503" i="4"/>
  <c r="F503" i="4"/>
  <c r="B504" i="4"/>
  <c r="C504" i="4"/>
  <c r="F504" i="4"/>
  <c r="B505" i="4"/>
  <c r="C505" i="4"/>
  <c r="F505" i="4"/>
  <c r="B506" i="4"/>
  <c r="C506" i="4"/>
  <c r="F506" i="4"/>
  <c r="B507" i="4"/>
  <c r="C507" i="4"/>
  <c r="F507" i="4"/>
  <c r="B508" i="4"/>
  <c r="C508" i="4"/>
  <c r="F508" i="4"/>
  <c r="B509" i="4"/>
  <c r="C509" i="4"/>
  <c r="F509" i="4"/>
  <c r="B510" i="4"/>
  <c r="C510" i="4"/>
  <c r="F510" i="4"/>
  <c r="B511" i="4"/>
  <c r="C511" i="4"/>
  <c r="F511" i="4"/>
  <c r="B512" i="4"/>
  <c r="C512" i="4"/>
  <c r="F512" i="4"/>
  <c r="B513" i="4"/>
  <c r="C513" i="4"/>
  <c r="F513" i="4"/>
  <c r="B514" i="4"/>
  <c r="C514" i="4"/>
  <c r="F514" i="4"/>
  <c r="B515" i="4"/>
  <c r="C515" i="4"/>
  <c r="F515" i="4"/>
  <c r="B516" i="4"/>
  <c r="C516" i="4"/>
  <c r="F516" i="4"/>
  <c r="B517" i="4"/>
  <c r="C517" i="4"/>
  <c r="F517" i="4"/>
  <c r="B518" i="4"/>
  <c r="C518" i="4"/>
  <c r="F518" i="4"/>
  <c r="B519" i="4"/>
  <c r="C519" i="4"/>
  <c r="F519" i="4"/>
  <c r="B520" i="4"/>
  <c r="C520" i="4"/>
  <c r="F520" i="4"/>
  <c r="B521" i="4"/>
  <c r="C521" i="4"/>
  <c r="F521" i="4"/>
  <c r="B522" i="4"/>
  <c r="C522" i="4"/>
  <c r="F522" i="4"/>
  <c r="B523" i="4"/>
  <c r="C523" i="4"/>
  <c r="F523" i="4"/>
  <c r="B524" i="4"/>
  <c r="C524" i="4"/>
  <c r="F524" i="4"/>
  <c r="B525" i="4"/>
  <c r="C525" i="4"/>
  <c r="F525" i="4"/>
  <c r="B526" i="4"/>
  <c r="C526" i="4"/>
  <c r="F526" i="4"/>
  <c r="B527" i="4"/>
  <c r="C527" i="4"/>
  <c r="F527" i="4"/>
  <c r="B528" i="4"/>
  <c r="C528" i="4"/>
  <c r="F528" i="4"/>
  <c r="B529" i="4"/>
  <c r="C529" i="4"/>
  <c r="F529" i="4"/>
  <c r="B530" i="4"/>
  <c r="C530" i="4"/>
  <c r="F530" i="4"/>
  <c r="B531" i="4"/>
  <c r="C531" i="4"/>
  <c r="F531" i="4"/>
  <c r="B532" i="4"/>
  <c r="C532" i="4"/>
  <c r="F532" i="4"/>
  <c r="B533" i="4"/>
  <c r="C533" i="4"/>
  <c r="F533" i="4"/>
  <c r="B534" i="4"/>
  <c r="C534" i="4"/>
  <c r="F534" i="4"/>
  <c r="B535" i="4"/>
  <c r="C535" i="4"/>
  <c r="F535" i="4"/>
  <c r="B536" i="4"/>
  <c r="C536" i="4"/>
  <c r="F536" i="4"/>
  <c r="B537" i="4"/>
  <c r="C537" i="4"/>
  <c r="F537" i="4"/>
  <c r="B538" i="4"/>
  <c r="C538" i="4"/>
  <c r="F538" i="4"/>
  <c r="B539" i="4"/>
  <c r="C539" i="4"/>
  <c r="F539" i="4"/>
  <c r="B540" i="4"/>
  <c r="C540" i="4"/>
  <c r="F540" i="4"/>
  <c r="B541" i="4"/>
  <c r="C541" i="4"/>
  <c r="F541" i="4"/>
  <c r="B542" i="4"/>
  <c r="C542" i="4"/>
  <c r="F542" i="4"/>
  <c r="B543" i="4"/>
  <c r="C543" i="4"/>
  <c r="F543" i="4"/>
  <c r="B544" i="4"/>
  <c r="C544" i="4"/>
  <c r="F544" i="4"/>
  <c r="B545" i="4"/>
  <c r="C545" i="4"/>
  <c r="F545" i="4"/>
  <c r="B546" i="4"/>
  <c r="C546" i="4"/>
  <c r="F546" i="4"/>
  <c r="B547" i="4"/>
  <c r="C547" i="4"/>
  <c r="F547" i="4"/>
  <c r="B548" i="4"/>
  <c r="C548" i="4"/>
  <c r="F548" i="4"/>
  <c r="B549" i="4"/>
  <c r="C549" i="4"/>
  <c r="F549" i="4"/>
  <c r="B550" i="4"/>
  <c r="C550" i="4"/>
  <c r="F550" i="4"/>
  <c r="B551" i="4"/>
  <c r="C551" i="4"/>
  <c r="F551" i="4"/>
  <c r="B552" i="4"/>
  <c r="C552" i="4"/>
  <c r="F552" i="4"/>
  <c r="B553" i="4"/>
  <c r="C553" i="4"/>
  <c r="F553" i="4"/>
  <c r="B554" i="4"/>
  <c r="C554" i="4"/>
  <c r="F554" i="4"/>
  <c r="B555" i="4"/>
  <c r="C555" i="4"/>
  <c r="F555" i="4"/>
  <c r="B556" i="4"/>
  <c r="C556" i="4"/>
  <c r="F556" i="4"/>
  <c r="B557" i="4"/>
  <c r="C557" i="4"/>
  <c r="F557" i="4"/>
  <c r="B558" i="4"/>
  <c r="C558" i="4"/>
  <c r="F558" i="4"/>
  <c r="B559" i="4"/>
  <c r="C559" i="4"/>
  <c r="F559" i="4"/>
  <c r="B560" i="4"/>
  <c r="C560" i="4"/>
  <c r="F560" i="4"/>
  <c r="B561" i="4"/>
  <c r="C561" i="4"/>
  <c r="F561" i="4"/>
  <c r="B562" i="4"/>
  <c r="C562" i="4"/>
  <c r="F562" i="4"/>
  <c r="B563" i="4"/>
  <c r="C563" i="4"/>
  <c r="F563" i="4"/>
  <c r="B564" i="4"/>
  <c r="C564" i="4"/>
  <c r="F564" i="4"/>
  <c r="B565" i="4"/>
  <c r="C565" i="4"/>
  <c r="F565" i="4"/>
  <c r="B566" i="4"/>
  <c r="C566" i="4"/>
  <c r="F566" i="4"/>
  <c r="B567" i="4"/>
  <c r="C567" i="4"/>
  <c r="F567" i="4"/>
  <c r="B568" i="4"/>
  <c r="C568" i="4"/>
  <c r="F568" i="4"/>
  <c r="B569" i="4"/>
  <c r="C569" i="4"/>
  <c r="F569" i="4"/>
  <c r="B570" i="4"/>
  <c r="C570" i="4"/>
  <c r="F570" i="4"/>
  <c r="B571" i="4"/>
  <c r="C571" i="4"/>
  <c r="F571" i="4"/>
  <c r="B572" i="4"/>
  <c r="C572" i="4"/>
  <c r="F572" i="4"/>
  <c r="B573" i="4"/>
  <c r="C573" i="4"/>
  <c r="F573" i="4"/>
  <c r="B574" i="4"/>
  <c r="C574" i="4"/>
  <c r="F574" i="4"/>
  <c r="B575" i="4"/>
  <c r="C575" i="4"/>
  <c r="F575" i="4"/>
  <c r="B576" i="4"/>
  <c r="C576" i="4"/>
  <c r="F576" i="4"/>
  <c r="B577" i="4"/>
  <c r="C577" i="4"/>
  <c r="F577" i="4"/>
  <c r="B578" i="4"/>
  <c r="C578" i="4"/>
  <c r="F578" i="4"/>
  <c r="B579" i="4"/>
  <c r="C579" i="4"/>
  <c r="F579" i="4"/>
  <c r="B580" i="4"/>
  <c r="C580" i="4"/>
  <c r="F580" i="4"/>
  <c r="B581" i="4"/>
  <c r="C581" i="4"/>
  <c r="F581" i="4"/>
  <c r="B582" i="4"/>
  <c r="C582" i="4"/>
  <c r="F582" i="4"/>
  <c r="B583" i="4"/>
  <c r="C583" i="4"/>
  <c r="F583" i="4"/>
  <c r="B584" i="4"/>
  <c r="C584" i="4"/>
  <c r="F584" i="4"/>
  <c r="B585" i="4"/>
  <c r="C585" i="4"/>
  <c r="F585" i="4"/>
  <c r="B586" i="4"/>
  <c r="C586" i="4"/>
  <c r="F586" i="4"/>
  <c r="B587" i="4"/>
  <c r="C587" i="4"/>
  <c r="F587" i="4"/>
  <c r="B588" i="4"/>
  <c r="C588" i="4"/>
  <c r="F588" i="4"/>
  <c r="B589" i="4"/>
  <c r="C589" i="4"/>
  <c r="F589" i="4"/>
  <c r="B590" i="4"/>
  <c r="C590" i="4"/>
  <c r="F590" i="4"/>
  <c r="B591" i="4"/>
  <c r="C591" i="4"/>
  <c r="F591" i="4"/>
  <c r="B592" i="4"/>
  <c r="C592" i="4"/>
  <c r="F592" i="4"/>
  <c r="B593" i="4"/>
  <c r="C593" i="4"/>
  <c r="F593" i="4"/>
  <c r="B594" i="4"/>
  <c r="C594" i="4"/>
  <c r="F594" i="4"/>
  <c r="B595" i="4"/>
  <c r="C595" i="4"/>
  <c r="F595" i="4"/>
  <c r="B596" i="4"/>
  <c r="C596" i="4"/>
  <c r="F596" i="4"/>
  <c r="B597" i="4"/>
  <c r="C597" i="4"/>
  <c r="F597" i="4"/>
  <c r="B598" i="4"/>
  <c r="C598" i="4"/>
  <c r="F598" i="4"/>
  <c r="B599" i="4"/>
  <c r="C599" i="4"/>
  <c r="F599" i="4"/>
  <c r="B600" i="4"/>
  <c r="C600" i="4"/>
  <c r="F600" i="4"/>
  <c r="B601" i="4"/>
  <c r="C601" i="4"/>
  <c r="F601" i="4"/>
  <c r="B602" i="4"/>
  <c r="C602" i="4"/>
  <c r="F602" i="4"/>
  <c r="B603" i="4"/>
  <c r="C603" i="4"/>
  <c r="F603" i="4"/>
  <c r="B604" i="4"/>
  <c r="C604" i="4"/>
  <c r="F604" i="4"/>
  <c r="B605" i="4"/>
  <c r="C605" i="4"/>
  <c r="F605" i="4"/>
  <c r="B606" i="4"/>
  <c r="C606" i="4"/>
  <c r="F606" i="4"/>
  <c r="B607" i="4"/>
  <c r="C607" i="4"/>
  <c r="F607" i="4"/>
  <c r="B608" i="4"/>
  <c r="C608" i="4"/>
  <c r="F608" i="4"/>
  <c r="B609" i="4"/>
  <c r="C609" i="4"/>
  <c r="F609" i="4"/>
  <c r="B610" i="4"/>
  <c r="C610" i="4"/>
  <c r="F610" i="4"/>
  <c r="B611" i="4"/>
  <c r="C611" i="4"/>
  <c r="F611" i="4"/>
  <c r="B612" i="4"/>
  <c r="C612" i="4"/>
  <c r="F612" i="4"/>
  <c r="B613" i="4"/>
  <c r="C613" i="4"/>
  <c r="F613" i="4"/>
  <c r="B614" i="4"/>
  <c r="C614" i="4"/>
  <c r="F614" i="4"/>
  <c r="B615" i="4"/>
  <c r="C615" i="4"/>
  <c r="F615" i="4"/>
  <c r="B616" i="4"/>
  <c r="C616" i="4"/>
  <c r="F616" i="4"/>
  <c r="B617" i="4"/>
  <c r="C617" i="4"/>
  <c r="F617" i="4"/>
  <c r="B618" i="4"/>
  <c r="C618" i="4"/>
  <c r="F618" i="4"/>
  <c r="B619" i="4"/>
  <c r="C619" i="4"/>
  <c r="F619" i="4"/>
  <c r="B620" i="4"/>
  <c r="C620" i="4"/>
  <c r="F620" i="4"/>
  <c r="B621" i="4"/>
  <c r="C621" i="4"/>
  <c r="F621" i="4"/>
  <c r="B622" i="4"/>
  <c r="C622" i="4"/>
  <c r="F622" i="4"/>
  <c r="B623" i="4"/>
  <c r="C623" i="4"/>
  <c r="F623" i="4"/>
  <c r="B624" i="4"/>
  <c r="C624" i="4"/>
  <c r="F624" i="4"/>
  <c r="B625" i="4"/>
  <c r="C625" i="4"/>
  <c r="F625" i="4"/>
  <c r="B626" i="4"/>
  <c r="C626" i="4"/>
  <c r="F626" i="4"/>
  <c r="B627" i="4"/>
  <c r="C627" i="4"/>
  <c r="F627" i="4"/>
  <c r="B628" i="4"/>
  <c r="C628" i="4"/>
  <c r="F628" i="4"/>
  <c r="B629" i="4"/>
  <c r="C629" i="4"/>
  <c r="F629" i="4"/>
  <c r="B630" i="4"/>
  <c r="C630" i="4"/>
  <c r="F630" i="4"/>
  <c r="B631" i="4"/>
  <c r="C631" i="4"/>
  <c r="F631" i="4"/>
  <c r="B632" i="4"/>
  <c r="C632" i="4"/>
  <c r="F632" i="4"/>
  <c r="B633" i="4"/>
  <c r="C633" i="4"/>
  <c r="F633" i="4"/>
  <c r="B634" i="4"/>
  <c r="C634" i="4"/>
  <c r="F634" i="4"/>
  <c r="B635" i="4"/>
  <c r="C635" i="4"/>
  <c r="F635" i="4"/>
  <c r="B636" i="4"/>
  <c r="C636" i="4"/>
  <c r="F636" i="4"/>
  <c r="B637" i="4"/>
  <c r="C637" i="4"/>
  <c r="F637" i="4"/>
  <c r="B638" i="4"/>
  <c r="C638" i="4"/>
  <c r="F638" i="4"/>
  <c r="B639" i="4"/>
  <c r="C639" i="4"/>
  <c r="F639" i="4"/>
  <c r="B640" i="4"/>
  <c r="C640" i="4"/>
  <c r="F640" i="4"/>
  <c r="B641" i="4"/>
  <c r="C641" i="4"/>
  <c r="F641" i="4"/>
  <c r="B642" i="4"/>
  <c r="C642" i="4"/>
  <c r="F642" i="4"/>
  <c r="B643" i="4"/>
  <c r="C643" i="4"/>
  <c r="F643" i="4"/>
  <c r="B644" i="4"/>
  <c r="C644" i="4"/>
  <c r="F644" i="4"/>
  <c r="B645" i="4"/>
  <c r="C645" i="4"/>
  <c r="F645" i="4"/>
  <c r="B646" i="4"/>
  <c r="C646" i="4"/>
  <c r="F646" i="4"/>
  <c r="B647" i="4"/>
  <c r="C647" i="4"/>
  <c r="F647" i="4"/>
  <c r="B648" i="4"/>
  <c r="C648" i="4"/>
  <c r="F648" i="4"/>
  <c r="B649" i="4"/>
  <c r="C649" i="4"/>
  <c r="F649" i="4"/>
  <c r="B650" i="4"/>
  <c r="C650" i="4"/>
  <c r="F650" i="4"/>
  <c r="B651" i="4"/>
  <c r="C651" i="4"/>
  <c r="F651" i="4"/>
  <c r="B652" i="4"/>
  <c r="C652" i="4"/>
  <c r="F652" i="4"/>
  <c r="B653" i="4"/>
  <c r="C653" i="4"/>
  <c r="F653" i="4"/>
  <c r="B654" i="4"/>
  <c r="C654" i="4"/>
  <c r="F654" i="4"/>
  <c r="B655" i="4"/>
  <c r="C655" i="4"/>
  <c r="F655" i="4"/>
  <c r="B656" i="4"/>
  <c r="C656" i="4"/>
  <c r="F656" i="4"/>
  <c r="B657" i="4"/>
  <c r="C657" i="4"/>
  <c r="F657" i="4"/>
  <c r="B658" i="4"/>
  <c r="C658" i="4"/>
  <c r="F658" i="4"/>
  <c r="B659" i="4"/>
  <c r="C659" i="4"/>
  <c r="F659" i="4"/>
  <c r="B660" i="4"/>
  <c r="C660" i="4"/>
  <c r="F660" i="4"/>
  <c r="B661" i="4"/>
  <c r="C661" i="4"/>
  <c r="F661" i="4"/>
  <c r="B662" i="4"/>
  <c r="C662" i="4"/>
  <c r="F662" i="4"/>
  <c r="B663" i="4"/>
  <c r="C663" i="4"/>
  <c r="F663" i="4"/>
  <c r="B664" i="4"/>
  <c r="C664" i="4"/>
  <c r="F664" i="4"/>
  <c r="B665" i="4"/>
  <c r="C665" i="4"/>
  <c r="F665" i="4"/>
  <c r="B666" i="4"/>
  <c r="C666" i="4"/>
  <c r="F666" i="4"/>
  <c r="B667" i="4"/>
  <c r="C667" i="4"/>
  <c r="F667" i="4"/>
  <c r="B668" i="4"/>
  <c r="C668" i="4"/>
  <c r="F668" i="4"/>
  <c r="B669" i="4"/>
  <c r="C669" i="4"/>
  <c r="F669" i="4"/>
  <c r="B670" i="4"/>
  <c r="C670" i="4"/>
  <c r="F670" i="4"/>
  <c r="B671" i="4"/>
  <c r="C671" i="4"/>
  <c r="F671" i="4"/>
  <c r="B672" i="4"/>
  <c r="C672" i="4"/>
  <c r="F672" i="4"/>
  <c r="B673" i="4"/>
  <c r="C673" i="4"/>
  <c r="F673" i="4"/>
  <c r="B674" i="4"/>
  <c r="C674" i="4"/>
  <c r="F674" i="4"/>
  <c r="B675" i="4"/>
  <c r="C675" i="4"/>
  <c r="F675" i="4"/>
  <c r="B676" i="4"/>
  <c r="C676" i="4"/>
  <c r="F676" i="4"/>
  <c r="B677" i="4"/>
  <c r="C677" i="4"/>
  <c r="F677" i="4"/>
  <c r="D678" i="4"/>
  <c r="E678" i="4"/>
  <c r="B678" i="4"/>
  <c r="C678" i="4"/>
  <c r="F678" i="4"/>
  <c r="D679" i="4"/>
  <c r="E679" i="4"/>
  <c r="B679" i="4"/>
  <c r="C679" i="4"/>
  <c r="F679" i="4"/>
  <c r="D680" i="4"/>
  <c r="E680" i="4"/>
  <c r="B680" i="4"/>
  <c r="C680" i="4"/>
  <c r="F680" i="4"/>
  <c r="D681" i="4"/>
  <c r="E681" i="4"/>
  <c r="B681" i="4"/>
  <c r="C681" i="4"/>
  <c r="F681" i="4"/>
  <c r="D682" i="4"/>
  <c r="E682" i="4"/>
  <c r="B682" i="4"/>
  <c r="C682" i="4"/>
  <c r="F682" i="4"/>
  <c r="D683" i="4"/>
  <c r="E683" i="4"/>
  <c r="B683" i="4"/>
  <c r="C683" i="4"/>
  <c r="F683" i="4"/>
  <c r="D684" i="4"/>
  <c r="E684" i="4"/>
  <c r="B684" i="4"/>
  <c r="C684" i="4"/>
  <c r="F684" i="4"/>
  <c r="D685" i="4"/>
  <c r="E685" i="4"/>
  <c r="B685" i="4"/>
  <c r="C685" i="4"/>
  <c r="F685" i="4"/>
  <c r="D686" i="4"/>
  <c r="E686" i="4"/>
  <c r="B686" i="4"/>
  <c r="C686" i="4"/>
  <c r="F686" i="4"/>
  <c r="D687" i="4"/>
  <c r="E687" i="4"/>
  <c r="B687" i="4"/>
  <c r="C687" i="4"/>
  <c r="F687" i="4"/>
  <c r="D688" i="4"/>
  <c r="E688" i="4"/>
  <c r="B688" i="4"/>
  <c r="C688" i="4"/>
  <c r="F688" i="4"/>
  <c r="D689" i="4"/>
  <c r="E689" i="4"/>
  <c r="B689" i="4"/>
  <c r="C689" i="4"/>
  <c r="F689" i="4"/>
  <c r="D690" i="4"/>
  <c r="E690" i="4"/>
  <c r="B690" i="4"/>
  <c r="C690" i="4"/>
  <c r="F690" i="4"/>
  <c r="D691" i="4"/>
  <c r="E691" i="4"/>
  <c r="B691" i="4"/>
  <c r="C691" i="4"/>
  <c r="F691" i="4"/>
  <c r="D692" i="4"/>
  <c r="E692" i="4"/>
  <c r="B692" i="4"/>
  <c r="C692" i="4"/>
  <c r="F692" i="4"/>
  <c r="D693" i="4"/>
  <c r="E693" i="4"/>
  <c r="B693" i="4"/>
  <c r="C693" i="4"/>
  <c r="F693" i="4"/>
  <c r="D694" i="4"/>
  <c r="E694" i="4"/>
  <c r="B694" i="4"/>
  <c r="C694" i="4"/>
  <c r="F694" i="4"/>
  <c r="D695" i="4"/>
  <c r="E695" i="4"/>
  <c r="B695" i="4"/>
  <c r="C695" i="4"/>
  <c r="F695" i="4"/>
  <c r="D696" i="4"/>
  <c r="E696" i="4"/>
  <c r="B696" i="4"/>
  <c r="C696" i="4"/>
  <c r="F696" i="4"/>
  <c r="D697" i="4"/>
  <c r="E697" i="4"/>
  <c r="B697" i="4"/>
  <c r="C697" i="4"/>
  <c r="F697" i="4"/>
  <c r="D698" i="4"/>
  <c r="E698" i="4"/>
  <c r="B698" i="4"/>
  <c r="C698" i="4"/>
  <c r="F698" i="4"/>
  <c r="D699" i="4"/>
  <c r="E699" i="4"/>
  <c r="B699" i="4"/>
  <c r="C699" i="4"/>
  <c r="F699" i="4"/>
  <c r="D700" i="4"/>
  <c r="E700" i="4"/>
  <c r="B700" i="4"/>
  <c r="C700" i="4"/>
  <c r="F700" i="4"/>
  <c r="D701" i="4"/>
  <c r="E701" i="4"/>
  <c r="B701" i="4"/>
  <c r="C701" i="4"/>
  <c r="F701" i="4"/>
  <c r="D702" i="4"/>
  <c r="E702" i="4"/>
  <c r="B702" i="4"/>
  <c r="C702" i="4"/>
  <c r="F702" i="4"/>
  <c r="D703" i="4"/>
  <c r="E703" i="4"/>
  <c r="B703" i="4"/>
  <c r="C703" i="4"/>
  <c r="F703" i="4"/>
  <c r="D704" i="4"/>
  <c r="E704" i="4"/>
  <c r="B704" i="4"/>
  <c r="C704" i="4"/>
  <c r="F704" i="4"/>
  <c r="D705" i="4"/>
  <c r="E705" i="4"/>
  <c r="B705" i="4"/>
  <c r="C705" i="4"/>
  <c r="F705" i="4"/>
  <c r="D706" i="4"/>
  <c r="E706" i="4"/>
  <c r="B706" i="4"/>
  <c r="C706" i="4"/>
  <c r="F706" i="4"/>
  <c r="D707" i="4"/>
  <c r="E707" i="4"/>
  <c r="B707" i="4"/>
  <c r="C707" i="4"/>
  <c r="F707" i="4"/>
  <c r="D708" i="4"/>
  <c r="E708" i="4"/>
  <c r="B708" i="4"/>
  <c r="C708" i="4"/>
  <c r="F708" i="4"/>
  <c r="D709" i="4"/>
  <c r="E709" i="4"/>
  <c r="B709" i="4"/>
  <c r="C709" i="4"/>
  <c r="F709" i="4"/>
  <c r="D710" i="4"/>
  <c r="E710" i="4"/>
  <c r="B710" i="4"/>
  <c r="C710" i="4"/>
  <c r="F710" i="4"/>
  <c r="D711" i="4"/>
  <c r="E711" i="4"/>
  <c r="B711" i="4"/>
  <c r="C711" i="4"/>
  <c r="F711" i="4"/>
  <c r="D712" i="4"/>
  <c r="E712" i="4"/>
  <c r="B712" i="4"/>
  <c r="C712" i="4"/>
  <c r="F712" i="4"/>
  <c r="D713" i="4"/>
  <c r="E713" i="4"/>
  <c r="B713" i="4"/>
  <c r="C713" i="4"/>
  <c r="F713" i="4"/>
  <c r="D714" i="4"/>
  <c r="E714" i="4"/>
  <c r="B714" i="4"/>
  <c r="C714" i="4"/>
  <c r="F714" i="4"/>
  <c r="D715" i="4"/>
  <c r="E715" i="4"/>
  <c r="B715" i="4"/>
  <c r="C715" i="4"/>
  <c r="F715" i="4"/>
  <c r="D716" i="4"/>
  <c r="E716" i="4"/>
  <c r="B716" i="4"/>
  <c r="C716" i="4"/>
  <c r="F716" i="4"/>
  <c r="D717" i="4"/>
  <c r="E717" i="4"/>
  <c r="B717" i="4"/>
  <c r="C717" i="4"/>
  <c r="F717" i="4"/>
  <c r="D718" i="4"/>
  <c r="E718" i="4"/>
  <c r="B718" i="4"/>
  <c r="C718" i="4"/>
  <c r="F718" i="4"/>
  <c r="D719" i="4"/>
  <c r="E719" i="4"/>
  <c r="B719" i="4"/>
  <c r="C719" i="4"/>
  <c r="F719" i="4"/>
  <c r="D720" i="4"/>
  <c r="E720" i="4"/>
  <c r="B720" i="4"/>
  <c r="C720" i="4"/>
  <c r="F720" i="4"/>
  <c r="D721" i="4"/>
  <c r="E721" i="4"/>
  <c r="B721" i="4"/>
  <c r="C721" i="4"/>
  <c r="F721" i="4"/>
  <c r="D722" i="4"/>
  <c r="E722" i="4"/>
  <c r="B722" i="4"/>
  <c r="C722" i="4"/>
  <c r="F722" i="4"/>
  <c r="D723" i="4"/>
  <c r="E723" i="4"/>
  <c r="B723" i="4"/>
  <c r="C723" i="4"/>
  <c r="F723" i="4"/>
  <c r="D724" i="4"/>
  <c r="E724" i="4"/>
  <c r="B724" i="4"/>
  <c r="C724" i="4"/>
  <c r="F724" i="4"/>
  <c r="D725" i="4"/>
  <c r="E725" i="4"/>
  <c r="B725" i="4"/>
  <c r="C725" i="4"/>
  <c r="F725" i="4"/>
  <c r="D726" i="4"/>
  <c r="E726" i="4"/>
  <c r="B726" i="4"/>
  <c r="C726" i="4"/>
  <c r="F726" i="4"/>
  <c r="D727" i="4"/>
  <c r="E727" i="4"/>
  <c r="B727" i="4"/>
  <c r="C727" i="4"/>
  <c r="F727" i="4"/>
  <c r="D728" i="4"/>
  <c r="E728" i="4"/>
  <c r="B728" i="4"/>
  <c r="C728" i="4"/>
  <c r="F728" i="4"/>
  <c r="D729" i="4"/>
  <c r="E729" i="4"/>
  <c r="B729" i="4"/>
  <c r="C729" i="4"/>
  <c r="F729" i="4"/>
  <c r="D730" i="4"/>
  <c r="E730" i="4"/>
  <c r="B730" i="4"/>
  <c r="C730" i="4"/>
  <c r="F730" i="4"/>
  <c r="D731" i="4"/>
  <c r="E731" i="4"/>
  <c r="B731" i="4"/>
  <c r="C731" i="4"/>
  <c r="F731" i="4"/>
  <c r="D732" i="4"/>
  <c r="E732" i="4"/>
  <c r="B732" i="4"/>
  <c r="C732" i="4"/>
  <c r="F732" i="4"/>
  <c r="D733" i="4"/>
  <c r="E733" i="4"/>
  <c r="B733" i="4"/>
  <c r="C733" i="4"/>
  <c r="F733" i="4"/>
  <c r="D734" i="4"/>
  <c r="E734" i="4"/>
  <c r="B734" i="4"/>
  <c r="C734" i="4"/>
  <c r="F734" i="4"/>
  <c r="D735" i="4"/>
  <c r="E735" i="4"/>
  <c r="B735" i="4"/>
  <c r="C735" i="4"/>
  <c r="F735" i="4"/>
  <c r="D736" i="4"/>
  <c r="E736" i="4"/>
  <c r="B736" i="4"/>
  <c r="C736" i="4"/>
  <c r="F736" i="4"/>
  <c r="D737" i="4"/>
  <c r="E737" i="4"/>
  <c r="B737" i="4"/>
  <c r="C737" i="4"/>
  <c r="F737" i="4"/>
  <c r="D738" i="4"/>
  <c r="E738" i="4"/>
  <c r="B738" i="4"/>
  <c r="C738" i="4"/>
  <c r="F738" i="4"/>
  <c r="D739" i="4"/>
  <c r="E739" i="4"/>
  <c r="B739" i="4"/>
  <c r="C739" i="4"/>
  <c r="F739" i="4"/>
  <c r="D740" i="4"/>
  <c r="E740" i="4"/>
  <c r="B740" i="4"/>
  <c r="C740" i="4"/>
  <c r="F740" i="4"/>
  <c r="D741" i="4"/>
  <c r="E741" i="4"/>
  <c r="B741" i="4"/>
  <c r="C741" i="4"/>
  <c r="F741" i="4"/>
  <c r="D742" i="4"/>
  <c r="E742" i="4"/>
  <c r="B742" i="4"/>
  <c r="C742" i="4"/>
  <c r="F742" i="4"/>
  <c r="D743" i="4"/>
  <c r="E743" i="4"/>
  <c r="B743" i="4"/>
  <c r="C743" i="4"/>
  <c r="F743" i="4"/>
  <c r="D744" i="4"/>
  <c r="E744" i="4"/>
  <c r="B744" i="4"/>
  <c r="C744" i="4"/>
  <c r="F744" i="4"/>
  <c r="D745" i="4"/>
  <c r="E745" i="4"/>
  <c r="B745" i="4"/>
  <c r="C745" i="4"/>
  <c r="F745" i="4"/>
  <c r="D746" i="4"/>
  <c r="E746" i="4"/>
  <c r="B746" i="4"/>
  <c r="C746" i="4"/>
  <c r="F746" i="4"/>
  <c r="D747" i="4"/>
  <c r="E747" i="4"/>
  <c r="B747" i="4"/>
  <c r="C747" i="4"/>
  <c r="F747" i="4"/>
  <c r="D748" i="4"/>
  <c r="E748" i="4"/>
  <c r="B748" i="4"/>
  <c r="C748" i="4"/>
  <c r="F748" i="4"/>
  <c r="D749" i="4"/>
  <c r="E749" i="4"/>
  <c r="B749" i="4"/>
  <c r="C749" i="4"/>
  <c r="F749" i="4"/>
  <c r="D750" i="4"/>
  <c r="E750" i="4"/>
  <c r="B750" i="4"/>
  <c r="C750" i="4"/>
  <c r="F750" i="4"/>
  <c r="D751" i="4"/>
  <c r="E751" i="4"/>
  <c r="B751" i="4"/>
  <c r="C751" i="4"/>
  <c r="F751" i="4"/>
  <c r="D752" i="4"/>
  <c r="E752" i="4"/>
  <c r="B752" i="4"/>
  <c r="C752" i="4"/>
  <c r="F752" i="4"/>
  <c r="D753" i="4"/>
  <c r="E753" i="4"/>
  <c r="B753" i="4"/>
  <c r="C753" i="4"/>
  <c r="F753" i="4"/>
  <c r="D754" i="4"/>
  <c r="E754" i="4"/>
  <c r="B754" i="4"/>
  <c r="C754" i="4"/>
  <c r="F754" i="4"/>
  <c r="D755" i="4"/>
  <c r="E755" i="4"/>
  <c r="B755" i="4"/>
  <c r="C755" i="4"/>
  <c r="F755" i="4"/>
  <c r="D756" i="4"/>
  <c r="E756" i="4"/>
  <c r="B756" i="4"/>
  <c r="C756" i="4"/>
  <c r="F756" i="4"/>
  <c r="D757" i="4"/>
  <c r="E757" i="4"/>
  <c r="B757" i="4"/>
  <c r="C757" i="4"/>
  <c r="F757" i="4"/>
  <c r="D758" i="4"/>
  <c r="E758" i="4"/>
  <c r="B758" i="4"/>
  <c r="C758" i="4"/>
  <c r="F758" i="4"/>
  <c r="D759" i="4"/>
  <c r="E759" i="4"/>
  <c r="B759" i="4"/>
  <c r="C759" i="4"/>
  <c r="F759" i="4"/>
  <c r="D760" i="4"/>
  <c r="E760" i="4"/>
  <c r="B760" i="4"/>
  <c r="C760" i="4"/>
  <c r="F760" i="4"/>
  <c r="D761" i="4"/>
  <c r="E761" i="4"/>
  <c r="B761" i="4"/>
  <c r="C761" i="4"/>
  <c r="F761" i="4"/>
  <c r="D762" i="4"/>
  <c r="E762" i="4"/>
  <c r="B762" i="4"/>
  <c r="C762" i="4"/>
  <c r="F762" i="4"/>
  <c r="D763" i="4"/>
  <c r="E763" i="4"/>
  <c r="B763" i="4"/>
  <c r="C763" i="4"/>
  <c r="F763" i="4"/>
  <c r="D764" i="4"/>
  <c r="E764" i="4"/>
  <c r="B764" i="4"/>
  <c r="C764" i="4"/>
  <c r="F764" i="4"/>
  <c r="D765" i="4"/>
  <c r="E765" i="4"/>
  <c r="B765" i="4"/>
  <c r="C765" i="4"/>
  <c r="F765" i="4"/>
  <c r="D766" i="4"/>
  <c r="E766" i="4"/>
  <c r="B766" i="4"/>
  <c r="C766" i="4"/>
  <c r="F766" i="4"/>
  <c r="D767" i="4"/>
  <c r="E767" i="4"/>
  <c r="B767" i="4"/>
  <c r="C767" i="4"/>
  <c r="F767" i="4"/>
  <c r="D768" i="4"/>
  <c r="E768" i="4"/>
  <c r="B768" i="4"/>
  <c r="C768" i="4"/>
  <c r="F768" i="4"/>
  <c r="D769" i="4"/>
  <c r="E769" i="4"/>
  <c r="B769" i="4"/>
  <c r="C769" i="4"/>
  <c r="F769" i="4"/>
  <c r="D770" i="4"/>
  <c r="E770" i="4"/>
  <c r="B770" i="4"/>
  <c r="C770" i="4"/>
  <c r="F770" i="4"/>
  <c r="D771" i="4"/>
  <c r="E771" i="4"/>
  <c r="B771" i="4"/>
  <c r="C771" i="4"/>
  <c r="F771" i="4"/>
  <c r="D772" i="4"/>
  <c r="E772" i="4"/>
  <c r="B772" i="4"/>
  <c r="C772" i="4"/>
  <c r="F772" i="4"/>
  <c r="D773" i="4"/>
  <c r="E773" i="4"/>
  <c r="B773" i="4"/>
  <c r="C773" i="4"/>
  <c r="F773" i="4"/>
  <c r="D774" i="4"/>
  <c r="E774" i="4"/>
  <c r="B774" i="4"/>
  <c r="C774" i="4"/>
  <c r="F774" i="4"/>
  <c r="D775" i="4"/>
  <c r="E775" i="4"/>
  <c r="B775" i="4"/>
  <c r="C775" i="4"/>
  <c r="F775" i="4"/>
  <c r="D776" i="4"/>
  <c r="E776" i="4"/>
  <c r="B776" i="4"/>
  <c r="C776" i="4"/>
  <c r="F776" i="4"/>
  <c r="D777" i="4"/>
  <c r="E777" i="4"/>
  <c r="B777" i="4"/>
  <c r="C777" i="4"/>
  <c r="F777" i="4"/>
  <c r="D778" i="4"/>
  <c r="E778" i="4"/>
  <c r="B778" i="4"/>
  <c r="C778" i="4"/>
  <c r="F778" i="4"/>
  <c r="D779" i="4"/>
  <c r="E779" i="4"/>
  <c r="B779" i="4"/>
  <c r="C779" i="4"/>
  <c r="F779" i="4"/>
  <c r="D780" i="4"/>
  <c r="E780" i="4"/>
  <c r="B780" i="4"/>
  <c r="C780" i="4"/>
  <c r="F780" i="4"/>
  <c r="D781" i="4"/>
  <c r="E781" i="4"/>
  <c r="B781" i="4"/>
  <c r="C781" i="4"/>
  <c r="F781" i="4"/>
  <c r="D782" i="4"/>
  <c r="E782" i="4"/>
  <c r="B782" i="4"/>
  <c r="C782" i="4"/>
  <c r="F782" i="4"/>
  <c r="D783" i="4"/>
  <c r="E783" i="4"/>
  <c r="B783" i="4"/>
  <c r="C783" i="4"/>
  <c r="F783" i="4"/>
  <c r="D784" i="4"/>
  <c r="E784" i="4"/>
  <c r="B784" i="4"/>
  <c r="C784" i="4"/>
  <c r="F784" i="4"/>
  <c r="D785" i="4"/>
  <c r="E785" i="4"/>
  <c r="B785" i="4"/>
  <c r="C785" i="4"/>
  <c r="F785" i="4"/>
  <c r="D786" i="4"/>
  <c r="E786" i="4"/>
  <c r="B786" i="4"/>
  <c r="C786" i="4"/>
  <c r="F786" i="4"/>
  <c r="D787" i="4"/>
  <c r="E787" i="4"/>
  <c r="B787" i="4"/>
  <c r="C787" i="4"/>
  <c r="F787" i="4"/>
  <c r="D788" i="4"/>
  <c r="E788" i="4"/>
  <c r="B788" i="4"/>
  <c r="C788" i="4"/>
  <c r="F788" i="4"/>
  <c r="D789" i="4"/>
  <c r="E789" i="4"/>
  <c r="B789" i="4"/>
  <c r="C789" i="4"/>
  <c r="F789" i="4"/>
  <c r="D790" i="4"/>
  <c r="E790" i="4"/>
  <c r="B790" i="4"/>
  <c r="C790" i="4"/>
  <c r="F790" i="4"/>
  <c r="D791" i="4"/>
  <c r="E791" i="4"/>
  <c r="B791" i="4"/>
  <c r="C791" i="4"/>
  <c r="F791" i="4"/>
  <c r="D792" i="4"/>
  <c r="E792" i="4"/>
  <c r="B792" i="4"/>
  <c r="C792" i="4"/>
  <c r="F792" i="4"/>
  <c r="D793" i="4"/>
  <c r="E793" i="4"/>
  <c r="B793" i="4"/>
  <c r="C793" i="4"/>
  <c r="F793" i="4"/>
  <c r="D794" i="4"/>
  <c r="E794" i="4"/>
  <c r="B794" i="4"/>
  <c r="C794" i="4"/>
  <c r="F794" i="4"/>
  <c r="D795" i="4"/>
  <c r="E795" i="4"/>
  <c r="B795" i="4"/>
  <c r="C795" i="4"/>
  <c r="F795" i="4"/>
  <c r="D796" i="4"/>
  <c r="E796" i="4"/>
  <c r="B796" i="4"/>
  <c r="C796" i="4"/>
  <c r="F796" i="4"/>
  <c r="D797" i="4"/>
  <c r="E797" i="4"/>
  <c r="B797" i="4"/>
  <c r="C797" i="4"/>
  <c r="F797" i="4"/>
  <c r="D798" i="4"/>
  <c r="E798" i="4"/>
  <c r="B798" i="4"/>
  <c r="C798" i="4"/>
  <c r="F798" i="4"/>
  <c r="D799" i="4"/>
  <c r="E799" i="4"/>
  <c r="B799" i="4"/>
  <c r="C799" i="4"/>
  <c r="F799" i="4"/>
  <c r="D800" i="4"/>
  <c r="E800" i="4"/>
  <c r="B800" i="4"/>
  <c r="C800" i="4"/>
  <c r="F800" i="4"/>
  <c r="D801" i="4"/>
  <c r="E801" i="4"/>
  <c r="B801" i="4"/>
  <c r="C801" i="4"/>
  <c r="F801" i="4"/>
  <c r="D802" i="4"/>
  <c r="E802" i="4"/>
  <c r="B802" i="4"/>
  <c r="C802" i="4"/>
  <c r="F802" i="4"/>
  <c r="D803" i="4"/>
  <c r="E803" i="4"/>
  <c r="B803" i="4"/>
  <c r="C803" i="4"/>
  <c r="F803" i="4"/>
  <c r="D804" i="4"/>
  <c r="E804" i="4"/>
  <c r="B804" i="4"/>
  <c r="C804" i="4"/>
  <c r="F804" i="4"/>
  <c r="D805" i="4"/>
  <c r="E805" i="4"/>
  <c r="B805" i="4"/>
  <c r="C805" i="4"/>
  <c r="F805" i="4"/>
  <c r="D806" i="4"/>
  <c r="E806" i="4"/>
  <c r="B806" i="4"/>
  <c r="C806" i="4"/>
  <c r="F806" i="4"/>
  <c r="D807" i="4"/>
  <c r="E807" i="4"/>
  <c r="B807" i="4"/>
  <c r="C807" i="4"/>
  <c r="F807" i="4"/>
  <c r="D808" i="4"/>
  <c r="E808" i="4"/>
  <c r="B808" i="4"/>
  <c r="C808" i="4"/>
  <c r="F808" i="4"/>
  <c r="D809" i="4"/>
  <c r="E809" i="4"/>
  <c r="B809" i="4"/>
  <c r="C809" i="4"/>
  <c r="F809" i="4"/>
  <c r="D810" i="4"/>
  <c r="E810" i="4"/>
  <c r="B810" i="4"/>
  <c r="C810" i="4"/>
  <c r="F810" i="4"/>
  <c r="D811" i="4"/>
  <c r="E811" i="4"/>
  <c r="B811" i="4"/>
  <c r="C811" i="4"/>
  <c r="F811" i="4"/>
  <c r="D812" i="4"/>
  <c r="E812" i="4"/>
  <c r="B812" i="4"/>
  <c r="C812" i="4"/>
  <c r="F812" i="4"/>
  <c r="D813" i="4"/>
  <c r="E813" i="4"/>
  <c r="B813" i="4"/>
  <c r="C813" i="4"/>
  <c r="F813" i="4"/>
  <c r="D814" i="4"/>
  <c r="E814" i="4"/>
  <c r="B814" i="4"/>
  <c r="C814" i="4"/>
  <c r="F814" i="4"/>
  <c r="D815" i="4"/>
  <c r="E815" i="4"/>
  <c r="B815" i="4"/>
  <c r="C815" i="4"/>
  <c r="F815" i="4"/>
  <c r="D816" i="4"/>
  <c r="E816" i="4"/>
  <c r="B816" i="4"/>
  <c r="C816" i="4"/>
  <c r="F816" i="4"/>
  <c r="D817" i="4"/>
  <c r="E817" i="4"/>
  <c r="B817" i="4"/>
  <c r="C817" i="4"/>
  <c r="F817" i="4"/>
  <c r="D818" i="4"/>
  <c r="E818" i="4"/>
  <c r="B818" i="4"/>
  <c r="C818" i="4"/>
  <c r="F818" i="4"/>
  <c r="D819" i="4"/>
  <c r="E819" i="4"/>
  <c r="B819" i="4"/>
  <c r="C819" i="4"/>
  <c r="F819" i="4"/>
  <c r="D820" i="4"/>
  <c r="E820" i="4"/>
  <c r="B820" i="4"/>
  <c r="C820" i="4"/>
  <c r="F820" i="4"/>
  <c r="D821" i="4"/>
  <c r="E821" i="4"/>
  <c r="B821" i="4"/>
  <c r="C821" i="4"/>
  <c r="F821" i="4"/>
  <c r="D822" i="4"/>
  <c r="E822" i="4"/>
  <c r="B822" i="4"/>
  <c r="C822" i="4"/>
  <c r="F822" i="4"/>
  <c r="D823" i="4"/>
  <c r="E823" i="4"/>
  <c r="B823" i="4"/>
  <c r="C823" i="4"/>
  <c r="F823" i="4"/>
  <c r="D824" i="4"/>
  <c r="E824" i="4"/>
  <c r="B824" i="4"/>
  <c r="C824" i="4"/>
  <c r="F824" i="4"/>
  <c r="D825" i="4"/>
  <c r="E825" i="4"/>
  <c r="B825" i="4"/>
  <c r="C825" i="4"/>
  <c r="F825" i="4"/>
  <c r="D826" i="4"/>
  <c r="E826" i="4"/>
  <c r="B826" i="4"/>
  <c r="C826" i="4"/>
  <c r="F826" i="4"/>
  <c r="D827" i="4"/>
  <c r="E827" i="4"/>
  <c r="B827" i="4"/>
  <c r="C827" i="4"/>
  <c r="F827" i="4"/>
  <c r="D828" i="4"/>
  <c r="E828" i="4"/>
  <c r="B828" i="4"/>
  <c r="C828" i="4"/>
  <c r="F828" i="4"/>
  <c r="D829" i="4"/>
  <c r="E829" i="4"/>
  <c r="B829" i="4"/>
  <c r="C829" i="4"/>
  <c r="F829" i="4"/>
  <c r="D830" i="4"/>
  <c r="E830" i="4"/>
  <c r="B830" i="4"/>
  <c r="C830" i="4"/>
  <c r="F830" i="4"/>
  <c r="D831" i="4"/>
  <c r="E831" i="4"/>
  <c r="B831" i="4"/>
  <c r="C831" i="4"/>
  <c r="F831" i="4"/>
  <c r="D832" i="4"/>
  <c r="E832" i="4"/>
  <c r="B832" i="4"/>
  <c r="C832" i="4"/>
  <c r="F832" i="4"/>
  <c r="D833" i="4"/>
  <c r="E833" i="4"/>
  <c r="B833" i="4"/>
  <c r="C833" i="4"/>
  <c r="F833" i="4"/>
  <c r="D834" i="4"/>
  <c r="E834" i="4"/>
  <c r="B834" i="4"/>
  <c r="C834" i="4"/>
  <c r="F834" i="4"/>
  <c r="D835" i="4"/>
  <c r="E835" i="4"/>
  <c r="B835" i="4"/>
  <c r="C835" i="4"/>
  <c r="F835" i="4"/>
  <c r="D836" i="4"/>
  <c r="E836" i="4"/>
  <c r="B836" i="4"/>
  <c r="C836" i="4"/>
  <c r="F836" i="4"/>
  <c r="D837" i="4"/>
  <c r="E837" i="4"/>
  <c r="B837" i="4"/>
  <c r="C837" i="4"/>
  <c r="F837" i="4"/>
  <c r="D838" i="4"/>
  <c r="E838" i="4"/>
  <c r="B838" i="4"/>
  <c r="C838" i="4"/>
  <c r="F838" i="4"/>
  <c r="D839" i="4"/>
  <c r="E839" i="4"/>
  <c r="B839" i="4"/>
  <c r="C839" i="4"/>
  <c r="F839" i="4"/>
  <c r="D840" i="4"/>
  <c r="E840" i="4"/>
  <c r="B840" i="4"/>
  <c r="C840" i="4"/>
  <c r="F840" i="4"/>
  <c r="D841" i="4"/>
  <c r="E841" i="4"/>
  <c r="B841" i="4"/>
  <c r="C841" i="4"/>
  <c r="F841" i="4"/>
  <c r="D842" i="4"/>
  <c r="E842" i="4"/>
  <c r="B842" i="4"/>
  <c r="C842" i="4"/>
  <c r="F842" i="4"/>
  <c r="D843" i="4"/>
  <c r="E843" i="4"/>
  <c r="B843" i="4"/>
  <c r="C843" i="4"/>
  <c r="F843" i="4"/>
  <c r="D844" i="4"/>
  <c r="E844" i="4"/>
  <c r="B844" i="4"/>
  <c r="C844" i="4"/>
  <c r="F844" i="4"/>
  <c r="D845" i="4"/>
  <c r="E845" i="4"/>
  <c r="B845" i="4"/>
  <c r="C845" i="4"/>
  <c r="F845" i="4"/>
  <c r="D846" i="4"/>
  <c r="E846" i="4"/>
  <c r="B846" i="4"/>
  <c r="C846" i="4"/>
  <c r="F846" i="4"/>
  <c r="D847" i="4"/>
  <c r="E847" i="4"/>
  <c r="B847" i="4"/>
  <c r="C847" i="4"/>
  <c r="F847" i="4"/>
  <c r="D848" i="4"/>
  <c r="E848" i="4"/>
  <c r="B848" i="4"/>
  <c r="C848" i="4"/>
  <c r="F848" i="4"/>
  <c r="D849" i="4"/>
  <c r="E849" i="4"/>
  <c r="B849" i="4"/>
  <c r="C849" i="4"/>
  <c r="F849" i="4"/>
  <c r="D850" i="4"/>
  <c r="E850" i="4"/>
  <c r="B850" i="4"/>
  <c r="C850" i="4"/>
  <c r="F850" i="4"/>
  <c r="D851" i="4"/>
  <c r="E851" i="4"/>
  <c r="B851" i="4"/>
  <c r="C851" i="4"/>
  <c r="F851" i="4"/>
  <c r="D852" i="4"/>
  <c r="E852" i="4"/>
  <c r="B852" i="4"/>
  <c r="C852" i="4"/>
  <c r="F852" i="4"/>
  <c r="D853" i="4"/>
  <c r="E853" i="4"/>
  <c r="B853" i="4"/>
  <c r="C853" i="4"/>
  <c r="F853" i="4"/>
  <c r="D854" i="4"/>
  <c r="E854" i="4"/>
  <c r="B854" i="4"/>
  <c r="C854" i="4"/>
  <c r="F854" i="4"/>
  <c r="D855" i="4"/>
  <c r="E855" i="4"/>
  <c r="B855" i="4"/>
  <c r="C855" i="4"/>
  <c r="F855" i="4"/>
  <c r="D856" i="4"/>
  <c r="E856" i="4"/>
  <c r="B856" i="4"/>
  <c r="C856" i="4"/>
  <c r="F856" i="4"/>
  <c r="D857" i="4"/>
  <c r="E857" i="4"/>
  <c r="B857" i="4"/>
  <c r="C857" i="4"/>
  <c r="F857" i="4"/>
  <c r="D858" i="4"/>
  <c r="E858" i="4"/>
  <c r="B858" i="4"/>
  <c r="C858" i="4"/>
  <c r="F858" i="4"/>
  <c r="D859" i="4"/>
  <c r="E859" i="4"/>
  <c r="B859" i="4"/>
  <c r="C859" i="4"/>
  <c r="F859" i="4"/>
  <c r="D860" i="4"/>
  <c r="E860" i="4"/>
  <c r="B860" i="4"/>
  <c r="C860" i="4"/>
  <c r="F860" i="4"/>
  <c r="D861" i="4"/>
  <c r="E861" i="4"/>
  <c r="B861" i="4"/>
  <c r="C861" i="4"/>
  <c r="F861" i="4"/>
  <c r="D862" i="4"/>
  <c r="E862" i="4"/>
  <c r="B862" i="4"/>
  <c r="C862" i="4"/>
  <c r="F862" i="4"/>
  <c r="D863" i="4"/>
  <c r="E863" i="4"/>
  <c r="B863" i="4"/>
  <c r="C863" i="4"/>
  <c r="F863" i="4"/>
  <c r="D864" i="4"/>
  <c r="E864" i="4"/>
  <c r="B864" i="4"/>
  <c r="C864" i="4"/>
  <c r="F864" i="4"/>
  <c r="D865" i="4"/>
  <c r="E865" i="4"/>
  <c r="B865" i="4"/>
  <c r="C865" i="4"/>
  <c r="F865" i="4"/>
  <c r="D866" i="4"/>
  <c r="E866" i="4"/>
  <c r="B866" i="4"/>
  <c r="C866" i="4"/>
  <c r="F866" i="4"/>
  <c r="D867" i="4"/>
  <c r="E867" i="4"/>
  <c r="B867" i="4"/>
  <c r="C867" i="4"/>
  <c r="F867" i="4"/>
  <c r="D868" i="4"/>
  <c r="E868" i="4"/>
  <c r="B868" i="4"/>
  <c r="C868" i="4"/>
  <c r="F868" i="4"/>
  <c r="D2" i="4"/>
  <c r="A3" i="4"/>
  <c r="A4" i="4"/>
  <c r="A5" i="4"/>
  <c r="F13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Q4" i="4"/>
  <c r="P4" i="4"/>
  <c r="O4" i="4"/>
  <c r="N4" i="4"/>
  <c r="M4" i="4"/>
  <c r="Q3" i="4"/>
  <c r="P3" i="4"/>
  <c r="O3" i="4"/>
  <c r="N3" i="4"/>
  <c r="M3" i="4"/>
  <c r="G2" i="4"/>
  <c r="I2" i="4"/>
  <c r="C3" i="3"/>
  <c r="F3" i="3"/>
  <c r="C4" i="3"/>
  <c r="F4" i="3"/>
  <c r="C5" i="3"/>
  <c r="F5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13" i="3"/>
  <c r="F13" i="3"/>
  <c r="C14" i="3"/>
  <c r="F14" i="3"/>
  <c r="C15" i="3"/>
  <c r="F15" i="3"/>
  <c r="C16" i="3"/>
  <c r="F16" i="3"/>
  <c r="C17" i="3"/>
  <c r="F17" i="3"/>
  <c r="C18" i="3"/>
  <c r="F18" i="3"/>
  <c r="C19" i="3"/>
  <c r="F19" i="3"/>
  <c r="C20" i="3"/>
  <c r="F20" i="3"/>
  <c r="C21" i="3"/>
  <c r="F21" i="3"/>
  <c r="C22" i="3"/>
  <c r="F22" i="3"/>
  <c r="C23" i="3"/>
  <c r="F23" i="3"/>
  <c r="C24" i="3"/>
  <c r="F24" i="3"/>
  <c r="C25" i="3"/>
  <c r="F25" i="3"/>
  <c r="C26" i="3"/>
  <c r="F26" i="3"/>
  <c r="C27" i="3"/>
  <c r="F27" i="3"/>
  <c r="C28" i="3"/>
  <c r="F28" i="3"/>
  <c r="C29" i="3"/>
  <c r="F29" i="3"/>
  <c r="C30" i="3"/>
  <c r="F30" i="3"/>
  <c r="C31" i="3"/>
  <c r="F31" i="3"/>
  <c r="C32" i="3"/>
  <c r="F32" i="3"/>
  <c r="C33" i="3"/>
  <c r="F33" i="3"/>
  <c r="C34" i="3"/>
  <c r="F34" i="3"/>
  <c r="C35" i="3"/>
  <c r="F35" i="3"/>
  <c r="C36" i="3"/>
  <c r="F36" i="3"/>
  <c r="C37" i="3"/>
  <c r="F37" i="3"/>
  <c r="C38" i="3"/>
  <c r="F38" i="3"/>
  <c r="C39" i="3"/>
  <c r="F39" i="3"/>
  <c r="C40" i="3"/>
  <c r="F40" i="3"/>
  <c r="C41" i="3"/>
  <c r="F41" i="3"/>
  <c r="C42" i="3"/>
  <c r="F42" i="3"/>
  <c r="C43" i="3"/>
  <c r="F43" i="3"/>
  <c r="C44" i="3"/>
  <c r="F44" i="3"/>
  <c r="C45" i="3"/>
  <c r="F45" i="3"/>
  <c r="C46" i="3"/>
  <c r="F46" i="3"/>
  <c r="C47" i="3"/>
  <c r="F47" i="3"/>
  <c r="C48" i="3"/>
  <c r="F48" i="3"/>
  <c r="C49" i="3"/>
  <c r="F49" i="3"/>
  <c r="C50" i="3"/>
  <c r="F50" i="3"/>
  <c r="C51" i="3"/>
  <c r="F51" i="3"/>
  <c r="C52" i="3"/>
  <c r="F52" i="3"/>
  <c r="C53" i="3"/>
  <c r="F53" i="3"/>
  <c r="C54" i="3"/>
  <c r="F54" i="3"/>
  <c r="C55" i="3"/>
  <c r="F55" i="3"/>
  <c r="C56" i="3"/>
  <c r="F56" i="3"/>
  <c r="C57" i="3"/>
  <c r="F57" i="3"/>
  <c r="C58" i="3"/>
  <c r="F58" i="3"/>
  <c r="C59" i="3"/>
  <c r="F59" i="3"/>
  <c r="C60" i="3"/>
  <c r="F60" i="3"/>
  <c r="C61" i="3"/>
  <c r="F61" i="3"/>
  <c r="C62" i="3"/>
  <c r="F62" i="3"/>
  <c r="C63" i="3"/>
  <c r="F63" i="3"/>
  <c r="C64" i="3"/>
  <c r="F64" i="3"/>
  <c r="C65" i="3"/>
  <c r="F65" i="3"/>
  <c r="C66" i="3"/>
  <c r="F66" i="3"/>
  <c r="C67" i="3"/>
  <c r="F67" i="3"/>
  <c r="C68" i="3"/>
  <c r="F68" i="3"/>
  <c r="C69" i="3"/>
  <c r="F69" i="3"/>
  <c r="C70" i="3"/>
  <c r="F70" i="3"/>
  <c r="C71" i="3"/>
  <c r="F71" i="3"/>
  <c r="C72" i="3"/>
  <c r="F72" i="3"/>
  <c r="C73" i="3"/>
  <c r="F73" i="3"/>
  <c r="C74" i="3"/>
  <c r="F74" i="3"/>
  <c r="C75" i="3"/>
  <c r="F75" i="3"/>
  <c r="C76" i="3"/>
  <c r="F76" i="3"/>
  <c r="C77" i="3"/>
  <c r="F77" i="3"/>
  <c r="C78" i="3"/>
  <c r="F78" i="3"/>
  <c r="C79" i="3"/>
  <c r="F79" i="3"/>
  <c r="C80" i="3"/>
  <c r="F80" i="3"/>
  <c r="C81" i="3"/>
  <c r="F81" i="3"/>
  <c r="C82" i="3"/>
  <c r="F82" i="3"/>
  <c r="C83" i="3"/>
  <c r="F83" i="3"/>
  <c r="C84" i="3"/>
  <c r="F84" i="3"/>
  <c r="C85" i="3"/>
  <c r="F85" i="3"/>
  <c r="C86" i="3"/>
  <c r="F86" i="3"/>
  <c r="C87" i="3"/>
  <c r="F87" i="3"/>
  <c r="C88" i="3"/>
  <c r="F88" i="3"/>
  <c r="C89" i="3"/>
  <c r="F89" i="3"/>
  <c r="C90" i="3"/>
  <c r="F90" i="3"/>
  <c r="C91" i="3"/>
  <c r="F91" i="3"/>
  <c r="C92" i="3"/>
  <c r="F92" i="3"/>
  <c r="C93" i="3"/>
  <c r="F93" i="3"/>
  <c r="C94" i="3"/>
  <c r="F94" i="3"/>
  <c r="C95" i="3"/>
  <c r="F95" i="3"/>
  <c r="C96" i="3"/>
  <c r="F96" i="3"/>
  <c r="C97" i="3"/>
  <c r="F97" i="3"/>
  <c r="C98" i="3"/>
  <c r="F98" i="3"/>
  <c r="C99" i="3"/>
  <c r="F99" i="3"/>
  <c r="C100" i="3"/>
  <c r="F100" i="3"/>
  <c r="C101" i="3"/>
  <c r="F101" i="3"/>
  <c r="C102" i="3"/>
  <c r="F102" i="3"/>
  <c r="C103" i="3"/>
  <c r="F103" i="3"/>
  <c r="C104" i="3"/>
  <c r="F104" i="3"/>
  <c r="C105" i="3"/>
  <c r="F105" i="3"/>
  <c r="C106" i="3"/>
  <c r="F106" i="3"/>
  <c r="C107" i="3"/>
  <c r="F107" i="3"/>
  <c r="C108" i="3"/>
  <c r="F108" i="3"/>
  <c r="C109" i="3"/>
  <c r="F109" i="3"/>
  <c r="C110" i="3"/>
  <c r="F110" i="3"/>
  <c r="C111" i="3"/>
  <c r="F111" i="3"/>
  <c r="C112" i="3"/>
  <c r="F112" i="3"/>
  <c r="C113" i="3"/>
  <c r="F113" i="3"/>
  <c r="C114" i="3"/>
  <c r="F114" i="3"/>
  <c r="C115" i="3"/>
  <c r="F115" i="3"/>
  <c r="C116" i="3"/>
  <c r="F116" i="3"/>
  <c r="C117" i="3"/>
  <c r="F117" i="3"/>
  <c r="C118" i="3"/>
  <c r="F118" i="3"/>
  <c r="C119" i="3"/>
  <c r="F119" i="3"/>
  <c r="C120" i="3"/>
  <c r="F120" i="3"/>
  <c r="C121" i="3"/>
  <c r="F121" i="3"/>
  <c r="C122" i="3"/>
  <c r="F122" i="3"/>
  <c r="C123" i="3"/>
  <c r="F123" i="3"/>
  <c r="C124" i="3"/>
  <c r="F124" i="3"/>
  <c r="C125" i="3"/>
  <c r="F125" i="3"/>
  <c r="C126" i="3"/>
  <c r="F126" i="3"/>
  <c r="C127" i="3"/>
  <c r="F127" i="3"/>
  <c r="C128" i="3"/>
  <c r="F128" i="3"/>
  <c r="C129" i="3"/>
  <c r="F129" i="3"/>
  <c r="C130" i="3"/>
  <c r="F130" i="3"/>
  <c r="C131" i="3"/>
  <c r="F131" i="3"/>
  <c r="C132" i="3"/>
  <c r="F132" i="3"/>
  <c r="C133" i="3"/>
  <c r="F133" i="3"/>
  <c r="C134" i="3"/>
  <c r="F134" i="3"/>
  <c r="C135" i="3"/>
  <c r="F135" i="3"/>
  <c r="C136" i="3"/>
  <c r="F136" i="3"/>
  <c r="C137" i="3"/>
  <c r="F137" i="3"/>
  <c r="C138" i="3"/>
  <c r="F138" i="3"/>
  <c r="C139" i="3"/>
  <c r="F139" i="3"/>
  <c r="C140" i="3"/>
  <c r="F140" i="3"/>
  <c r="C141" i="3"/>
  <c r="F141" i="3"/>
  <c r="C142" i="3"/>
  <c r="F142" i="3"/>
  <c r="C143" i="3"/>
  <c r="F143" i="3"/>
  <c r="C144" i="3"/>
  <c r="F144" i="3"/>
  <c r="C145" i="3"/>
  <c r="F145" i="3"/>
  <c r="C146" i="3"/>
  <c r="F146" i="3"/>
  <c r="C147" i="3"/>
  <c r="F147" i="3"/>
  <c r="C148" i="3"/>
  <c r="F148" i="3"/>
  <c r="C149" i="3"/>
  <c r="F149" i="3"/>
  <c r="C150" i="3"/>
  <c r="F150" i="3"/>
  <c r="C151" i="3"/>
  <c r="F151" i="3"/>
  <c r="C152" i="3"/>
  <c r="F152" i="3"/>
  <c r="C153" i="3"/>
  <c r="F153" i="3"/>
  <c r="C154" i="3"/>
  <c r="F154" i="3"/>
  <c r="C155" i="3"/>
  <c r="F155" i="3"/>
  <c r="C156" i="3"/>
  <c r="F156" i="3"/>
  <c r="C157" i="3"/>
  <c r="F157" i="3"/>
  <c r="C158" i="3"/>
  <c r="F158" i="3"/>
  <c r="C159" i="3"/>
  <c r="F159" i="3"/>
  <c r="C160" i="3"/>
  <c r="F160" i="3"/>
  <c r="C161" i="3"/>
  <c r="F161" i="3"/>
  <c r="C162" i="3"/>
  <c r="F162" i="3"/>
  <c r="C163" i="3"/>
  <c r="F163" i="3"/>
  <c r="C164" i="3"/>
  <c r="F164" i="3"/>
  <c r="C165" i="3"/>
  <c r="F165" i="3"/>
  <c r="C166" i="3"/>
  <c r="F166" i="3"/>
  <c r="C167" i="3"/>
  <c r="F167" i="3"/>
  <c r="C168" i="3"/>
  <c r="F168" i="3"/>
  <c r="C169" i="3"/>
  <c r="F169" i="3"/>
  <c r="C170" i="3"/>
  <c r="F170" i="3"/>
  <c r="C171" i="3"/>
  <c r="F171" i="3"/>
  <c r="C172" i="3"/>
  <c r="F172" i="3"/>
  <c r="C173" i="3"/>
  <c r="F173" i="3"/>
  <c r="C174" i="3"/>
  <c r="F174" i="3"/>
  <c r="C175" i="3"/>
  <c r="F175" i="3"/>
  <c r="C176" i="3"/>
  <c r="F176" i="3"/>
  <c r="C177" i="3"/>
  <c r="F177" i="3"/>
  <c r="C178" i="3"/>
  <c r="F178" i="3"/>
  <c r="C179" i="3"/>
  <c r="F179" i="3"/>
  <c r="C180" i="3"/>
  <c r="F180" i="3"/>
  <c r="C181" i="3"/>
  <c r="F181" i="3"/>
  <c r="C182" i="3"/>
  <c r="F182" i="3"/>
  <c r="C183" i="3"/>
  <c r="F183" i="3"/>
  <c r="C184" i="3"/>
  <c r="F184" i="3"/>
  <c r="C185" i="3"/>
  <c r="F185" i="3"/>
  <c r="C186" i="3"/>
  <c r="F186" i="3"/>
  <c r="C187" i="3"/>
  <c r="F187" i="3"/>
  <c r="C188" i="3"/>
  <c r="F188" i="3"/>
  <c r="C189" i="3"/>
  <c r="F189" i="3"/>
  <c r="C190" i="3"/>
  <c r="F190" i="3"/>
  <c r="C191" i="3"/>
  <c r="F191" i="3"/>
  <c r="C192" i="3"/>
  <c r="F192" i="3"/>
  <c r="C193" i="3"/>
  <c r="F193" i="3"/>
  <c r="C194" i="3"/>
  <c r="F194" i="3"/>
  <c r="C195" i="3"/>
  <c r="F195" i="3"/>
  <c r="C196" i="3"/>
  <c r="F196" i="3"/>
  <c r="C197" i="3"/>
  <c r="F197" i="3"/>
  <c r="C198" i="3"/>
  <c r="F198" i="3"/>
  <c r="C199" i="3"/>
  <c r="F199" i="3"/>
  <c r="C200" i="3"/>
  <c r="F200" i="3"/>
  <c r="C201" i="3"/>
  <c r="F201" i="3"/>
  <c r="C202" i="3"/>
  <c r="F202" i="3"/>
  <c r="C203" i="3"/>
  <c r="F203" i="3"/>
  <c r="C204" i="3"/>
  <c r="F204" i="3"/>
  <c r="C205" i="3"/>
  <c r="F205" i="3"/>
  <c r="C206" i="3"/>
  <c r="F206" i="3"/>
  <c r="C207" i="3"/>
  <c r="F207" i="3"/>
  <c r="C208" i="3"/>
  <c r="F208" i="3"/>
  <c r="C209" i="3"/>
  <c r="F209" i="3"/>
  <c r="C210" i="3"/>
  <c r="F210" i="3"/>
  <c r="C211" i="3"/>
  <c r="F211" i="3"/>
  <c r="C212" i="3"/>
  <c r="F212" i="3"/>
  <c r="C213" i="3"/>
  <c r="F213" i="3"/>
  <c r="C214" i="3"/>
  <c r="F214" i="3"/>
  <c r="C215" i="3"/>
  <c r="F215" i="3"/>
  <c r="C216" i="3"/>
  <c r="F216" i="3"/>
  <c r="C217" i="3"/>
  <c r="F217" i="3"/>
  <c r="C218" i="3"/>
  <c r="F218" i="3"/>
  <c r="C219" i="3"/>
  <c r="F219" i="3"/>
  <c r="C220" i="3"/>
  <c r="F220" i="3"/>
  <c r="C221" i="3"/>
  <c r="F221" i="3"/>
  <c r="C222" i="3"/>
  <c r="F222" i="3"/>
  <c r="C223" i="3"/>
  <c r="F223" i="3"/>
  <c r="C224" i="3"/>
  <c r="F224" i="3"/>
  <c r="C225" i="3"/>
  <c r="F225" i="3"/>
  <c r="C226" i="3"/>
  <c r="F226" i="3"/>
  <c r="C227" i="3"/>
  <c r="F227" i="3"/>
  <c r="C228" i="3"/>
  <c r="F228" i="3"/>
  <c r="C229" i="3"/>
  <c r="F229" i="3"/>
  <c r="C230" i="3"/>
  <c r="F230" i="3"/>
  <c r="C231" i="3"/>
  <c r="F231" i="3"/>
  <c r="C232" i="3"/>
  <c r="F232" i="3"/>
  <c r="C233" i="3"/>
  <c r="F233" i="3"/>
  <c r="C234" i="3"/>
  <c r="F234" i="3"/>
  <c r="C235" i="3"/>
  <c r="F235" i="3"/>
  <c r="C236" i="3"/>
  <c r="F236" i="3"/>
  <c r="C237" i="3"/>
  <c r="F237" i="3"/>
  <c r="C238" i="3"/>
  <c r="F238" i="3"/>
  <c r="C239" i="3"/>
  <c r="F239" i="3"/>
  <c r="C240" i="3"/>
  <c r="F240" i="3"/>
  <c r="C241" i="3"/>
  <c r="F241" i="3"/>
  <c r="C242" i="3"/>
  <c r="F242" i="3"/>
  <c r="C243" i="3"/>
  <c r="F243" i="3"/>
  <c r="C244" i="3"/>
  <c r="F244" i="3"/>
  <c r="C245" i="3"/>
  <c r="F245" i="3"/>
  <c r="C246" i="3"/>
  <c r="F246" i="3"/>
  <c r="C247" i="3"/>
  <c r="F247" i="3"/>
  <c r="C248" i="3"/>
  <c r="F248" i="3"/>
  <c r="C249" i="3"/>
  <c r="F249" i="3"/>
  <c r="C250" i="3"/>
  <c r="F250" i="3"/>
  <c r="C251" i="3"/>
  <c r="F251" i="3"/>
  <c r="C252" i="3"/>
  <c r="F252" i="3"/>
  <c r="C253" i="3"/>
  <c r="F253" i="3"/>
  <c r="C254" i="3"/>
  <c r="F254" i="3"/>
  <c r="C255" i="3"/>
  <c r="F255" i="3"/>
  <c r="C256" i="3"/>
  <c r="F256" i="3"/>
  <c r="C257" i="3"/>
  <c r="F257" i="3"/>
  <c r="C258" i="3"/>
  <c r="F258" i="3"/>
  <c r="C259" i="3"/>
  <c r="F259" i="3"/>
  <c r="C260" i="3"/>
  <c r="F260" i="3"/>
  <c r="C261" i="3"/>
  <c r="F261" i="3"/>
  <c r="C262" i="3"/>
  <c r="F262" i="3"/>
  <c r="C263" i="3"/>
  <c r="F263" i="3"/>
  <c r="C264" i="3"/>
  <c r="F264" i="3"/>
  <c r="C265" i="3"/>
  <c r="F265" i="3"/>
  <c r="C266" i="3"/>
  <c r="F266" i="3"/>
  <c r="C267" i="3"/>
  <c r="F267" i="3"/>
  <c r="C268" i="3"/>
  <c r="F268" i="3"/>
  <c r="C269" i="3"/>
  <c r="F269" i="3"/>
  <c r="C270" i="3"/>
  <c r="F270" i="3"/>
  <c r="C271" i="3"/>
  <c r="F271" i="3"/>
  <c r="C272" i="3"/>
  <c r="F272" i="3"/>
  <c r="C273" i="3"/>
  <c r="F273" i="3"/>
  <c r="C274" i="3"/>
  <c r="F274" i="3"/>
  <c r="C275" i="3"/>
  <c r="F275" i="3"/>
  <c r="C276" i="3"/>
  <c r="F276" i="3"/>
  <c r="C277" i="3"/>
  <c r="F277" i="3"/>
  <c r="C278" i="3"/>
  <c r="F278" i="3"/>
  <c r="C279" i="3"/>
  <c r="F279" i="3"/>
  <c r="C280" i="3"/>
  <c r="F280" i="3"/>
  <c r="C281" i="3"/>
  <c r="F281" i="3"/>
  <c r="C282" i="3"/>
  <c r="F282" i="3"/>
  <c r="C283" i="3"/>
  <c r="F283" i="3"/>
  <c r="C284" i="3"/>
  <c r="F284" i="3"/>
  <c r="C285" i="3"/>
  <c r="F285" i="3"/>
  <c r="C286" i="3"/>
  <c r="F286" i="3"/>
  <c r="C287" i="3"/>
  <c r="F287" i="3"/>
  <c r="C288" i="3"/>
  <c r="F288" i="3"/>
  <c r="C289" i="3"/>
  <c r="F289" i="3"/>
  <c r="C290" i="3"/>
  <c r="F290" i="3"/>
  <c r="C291" i="3"/>
  <c r="F291" i="3"/>
  <c r="C292" i="3"/>
  <c r="F292" i="3"/>
  <c r="C293" i="3"/>
  <c r="F293" i="3"/>
  <c r="C294" i="3"/>
  <c r="F294" i="3"/>
  <c r="C295" i="3"/>
  <c r="F295" i="3"/>
  <c r="C296" i="3"/>
  <c r="F296" i="3"/>
  <c r="C297" i="3"/>
  <c r="F297" i="3"/>
  <c r="C298" i="3"/>
  <c r="F298" i="3"/>
  <c r="C299" i="3"/>
  <c r="F299" i="3"/>
  <c r="C300" i="3"/>
  <c r="F300" i="3"/>
  <c r="C301" i="3"/>
  <c r="F301" i="3"/>
  <c r="C302" i="3"/>
  <c r="F302" i="3"/>
  <c r="C303" i="3"/>
  <c r="F303" i="3"/>
  <c r="C304" i="3"/>
  <c r="F304" i="3"/>
  <c r="C305" i="3"/>
  <c r="F305" i="3"/>
  <c r="C306" i="3"/>
  <c r="F306" i="3"/>
  <c r="C307" i="3"/>
  <c r="F307" i="3"/>
  <c r="C308" i="3"/>
  <c r="F308" i="3"/>
  <c r="C309" i="3"/>
  <c r="F309" i="3"/>
  <c r="C310" i="3"/>
  <c r="F310" i="3"/>
  <c r="C311" i="3"/>
  <c r="F311" i="3"/>
  <c r="C312" i="3"/>
  <c r="F312" i="3"/>
  <c r="C313" i="3"/>
  <c r="F313" i="3"/>
  <c r="C314" i="3"/>
  <c r="F314" i="3"/>
  <c r="C315" i="3"/>
  <c r="F315" i="3"/>
  <c r="C316" i="3"/>
  <c r="F316" i="3"/>
  <c r="C317" i="3"/>
  <c r="F317" i="3"/>
  <c r="C318" i="3"/>
  <c r="F318" i="3"/>
  <c r="C319" i="3"/>
  <c r="F319" i="3"/>
  <c r="C320" i="3"/>
  <c r="F320" i="3"/>
  <c r="C321" i="3"/>
  <c r="F321" i="3"/>
  <c r="C322" i="3"/>
  <c r="F322" i="3"/>
  <c r="C323" i="3"/>
  <c r="F323" i="3"/>
  <c r="C324" i="3"/>
  <c r="F324" i="3"/>
  <c r="C325" i="3"/>
  <c r="F325" i="3"/>
  <c r="C326" i="3"/>
  <c r="F326" i="3"/>
  <c r="C327" i="3"/>
  <c r="F327" i="3"/>
  <c r="C328" i="3"/>
  <c r="F328" i="3"/>
  <c r="C329" i="3"/>
  <c r="F329" i="3"/>
  <c r="C330" i="3"/>
  <c r="F330" i="3"/>
  <c r="C331" i="3"/>
  <c r="F331" i="3"/>
  <c r="C332" i="3"/>
  <c r="F332" i="3"/>
  <c r="C333" i="3"/>
  <c r="F333" i="3"/>
  <c r="C334" i="3"/>
  <c r="F334" i="3"/>
  <c r="C335" i="3"/>
  <c r="F335" i="3"/>
  <c r="C336" i="3"/>
  <c r="F336" i="3"/>
  <c r="C337" i="3"/>
  <c r="F337" i="3"/>
  <c r="C338" i="3"/>
  <c r="F338" i="3"/>
  <c r="C339" i="3"/>
  <c r="F339" i="3"/>
  <c r="C340" i="3"/>
  <c r="F340" i="3"/>
  <c r="C341" i="3"/>
  <c r="F341" i="3"/>
  <c r="C342" i="3"/>
  <c r="F342" i="3"/>
  <c r="C343" i="3"/>
  <c r="F343" i="3"/>
  <c r="C344" i="3"/>
  <c r="F344" i="3"/>
  <c r="C345" i="3"/>
  <c r="F345" i="3"/>
  <c r="C346" i="3"/>
  <c r="F346" i="3"/>
  <c r="C347" i="3"/>
  <c r="F347" i="3"/>
  <c r="C348" i="3"/>
  <c r="F348" i="3"/>
  <c r="C349" i="3"/>
  <c r="F349" i="3"/>
  <c r="C350" i="3"/>
  <c r="F350" i="3"/>
  <c r="C351" i="3"/>
  <c r="F351" i="3"/>
  <c r="C352" i="3"/>
  <c r="F352" i="3"/>
  <c r="C353" i="3"/>
  <c r="F353" i="3"/>
  <c r="C354" i="3"/>
  <c r="F354" i="3"/>
  <c r="C355" i="3"/>
  <c r="F355" i="3"/>
  <c r="C356" i="3"/>
  <c r="F356" i="3"/>
  <c r="C357" i="3"/>
  <c r="F357" i="3"/>
  <c r="C358" i="3"/>
  <c r="F358" i="3"/>
  <c r="C359" i="3"/>
  <c r="F359" i="3"/>
  <c r="C360" i="3"/>
  <c r="F360" i="3"/>
  <c r="C361" i="3"/>
  <c r="F361" i="3"/>
  <c r="C362" i="3"/>
  <c r="F362" i="3"/>
  <c r="C363" i="3"/>
  <c r="F363" i="3"/>
  <c r="C364" i="3"/>
  <c r="F364" i="3"/>
  <c r="C365" i="3"/>
  <c r="F365" i="3"/>
  <c r="C366" i="3"/>
  <c r="F366" i="3"/>
  <c r="C367" i="3"/>
  <c r="F367" i="3"/>
  <c r="C368" i="3"/>
  <c r="F368" i="3"/>
  <c r="C369" i="3"/>
  <c r="F369" i="3"/>
  <c r="C370" i="3"/>
  <c r="F370" i="3"/>
  <c r="C371" i="3"/>
  <c r="F371" i="3"/>
  <c r="C372" i="3"/>
  <c r="F372" i="3"/>
  <c r="C373" i="3"/>
  <c r="F373" i="3"/>
  <c r="C374" i="3"/>
  <c r="F374" i="3"/>
  <c r="C375" i="3"/>
  <c r="F375" i="3"/>
  <c r="C376" i="3"/>
  <c r="F376" i="3"/>
  <c r="C377" i="3"/>
  <c r="F377" i="3"/>
  <c r="C378" i="3"/>
  <c r="F378" i="3"/>
  <c r="C379" i="3"/>
  <c r="F379" i="3"/>
  <c r="C380" i="3"/>
  <c r="F380" i="3"/>
  <c r="C381" i="3"/>
  <c r="F381" i="3"/>
  <c r="C382" i="3"/>
  <c r="F382" i="3"/>
  <c r="C383" i="3"/>
  <c r="F383" i="3"/>
  <c r="C384" i="3"/>
  <c r="F384" i="3"/>
  <c r="C385" i="3"/>
  <c r="F385" i="3"/>
  <c r="C386" i="3"/>
  <c r="F386" i="3"/>
  <c r="C387" i="3"/>
  <c r="F387" i="3"/>
  <c r="C388" i="3"/>
  <c r="F388" i="3"/>
  <c r="C389" i="3"/>
  <c r="F389" i="3"/>
  <c r="C390" i="3"/>
  <c r="F390" i="3"/>
  <c r="C391" i="3"/>
  <c r="F391" i="3"/>
  <c r="C392" i="3"/>
  <c r="F392" i="3"/>
  <c r="C393" i="3"/>
  <c r="F393" i="3"/>
  <c r="C394" i="3"/>
  <c r="F394" i="3"/>
  <c r="C395" i="3"/>
  <c r="F395" i="3"/>
  <c r="C396" i="3"/>
  <c r="F396" i="3"/>
  <c r="C397" i="3"/>
  <c r="F397" i="3"/>
  <c r="C398" i="3"/>
  <c r="F398" i="3"/>
  <c r="C399" i="3"/>
  <c r="F399" i="3"/>
  <c r="C400" i="3"/>
  <c r="F400" i="3"/>
  <c r="C401" i="3"/>
  <c r="F401" i="3"/>
  <c r="C402" i="3"/>
  <c r="F402" i="3"/>
  <c r="C403" i="3"/>
  <c r="F403" i="3"/>
  <c r="C404" i="3"/>
  <c r="F404" i="3"/>
  <c r="C405" i="3"/>
  <c r="F405" i="3"/>
  <c r="C406" i="3"/>
  <c r="F406" i="3"/>
  <c r="C407" i="3"/>
  <c r="F407" i="3"/>
  <c r="C408" i="3"/>
  <c r="F408" i="3"/>
  <c r="C409" i="3"/>
  <c r="F409" i="3"/>
  <c r="C410" i="3"/>
  <c r="F410" i="3"/>
  <c r="C411" i="3"/>
  <c r="F411" i="3"/>
  <c r="C412" i="3"/>
  <c r="F412" i="3"/>
  <c r="C413" i="3"/>
  <c r="F413" i="3"/>
  <c r="C414" i="3"/>
  <c r="F414" i="3"/>
  <c r="C415" i="3"/>
  <c r="F415" i="3"/>
  <c r="C416" i="3"/>
  <c r="F416" i="3"/>
  <c r="C417" i="3"/>
  <c r="F417" i="3"/>
  <c r="C418" i="3"/>
  <c r="F418" i="3"/>
  <c r="C419" i="3"/>
  <c r="F419" i="3"/>
  <c r="C420" i="3"/>
  <c r="F420" i="3"/>
  <c r="C421" i="3"/>
  <c r="F421" i="3"/>
  <c r="C422" i="3"/>
  <c r="F422" i="3"/>
  <c r="C423" i="3"/>
  <c r="F423" i="3"/>
  <c r="C424" i="3"/>
  <c r="F424" i="3"/>
  <c r="C425" i="3"/>
  <c r="F425" i="3"/>
  <c r="C426" i="3"/>
  <c r="F426" i="3"/>
  <c r="C427" i="3"/>
  <c r="F427" i="3"/>
  <c r="C428" i="3"/>
  <c r="F428" i="3"/>
  <c r="C429" i="3"/>
  <c r="F429" i="3"/>
  <c r="C430" i="3"/>
  <c r="F430" i="3"/>
  <c r="C431" i="3"/>
  <c r="F431" i="3"/>
  <c r="C432" i="3"/>
  <c r="F432" i="3"/>
  <c r="C433" i="3"/>
  <c r="F433" i="3"/>
  <c r="C434" i="3"/>
  <c r="F434" i="3"/>
  <c r="C435" i="3"/>
  <c r="F435" i="3"/>
  <c r="C436" i="3"/>
  <c r="F436" i="3"/>
  <c r="C437" i="3"/>
  <c r="F437" i="3"/>
  <c r="C438" i="3"/>
  <c r="F438" i="3"/>
  <c r="C439" i="3"/>
  <c r="F439" i="3"/>
  <c r="C440" i="3"/>
  <c r="F440" i="3"/>
  <c r="C441" i="3"/>
  <c r="F441" i="3"/>
  <c r="C442" i="3"/>
  <c r="F442" i="3"/>
  <c r="C443" i="3"/>
  <c r="F443" i="3"/>
  <c r="C444" i="3"/>
  <c r="F444" i="3"/>
  <c r="C445" i="3"/>
  <c r="F445" i="3"/>
  <c r="C446" i="3"/>
  <c r="F446" i="3"/>
  <c r="C447" i="3"/>
  <c r="F447" i="3"/>
  <c r="C448" i="3"/>
  <c r="F448" i="3"/>
  <c r="C449" i="3"/>
  <c r="F449" i="3"/>
  <c r="C450" i="3"/>
  <c r="F450" i="3"/>
  <c r="C451" i="3"/>
  <c r="F451" i="3"/>
  <c r="C452" i="3"/>
  <c r="F452" i="3"/>
  <c r="C453" i="3"/>
  <c r="F453" i="3"/>
  <c r="C454" i="3"/>
  <c r="F454" i="3"/>
  <c r="C455" i="3"/>
  <c r="F455" i="3"/>
  <c r="C456" i="3"/>
  <c r="F456" i="3"/>
  <c r="C457" i="3"/>
  <c r="F457" i="3"/>
  <c r="C458" i="3"/>
  <c r="F458" i="3"/>
  <c r="C459" i="3"/>
  <c r="F459" i="3"/>
  <c r="C460" i="3"/>
  <c r="F460" i="3"/>
  <c r="C461" i="3"/>
  <c r="F461" i="3"/>
  <c r="C462" i="3"/>
  <c r="F462" i="3"/>
  <c r="C463" i="3"/>
  <c r="F463" i="3"/>
  <c r="C464" i="3"/>
  <c r="F464" i="3"/>
  <c r="C465" i="3"/>
  <c r="F465" i="3"/>
  <c r="C466" i="3"/>
  <c r="F466" i="3"/>
  <c r="C467" i="3"/>
  <c r="F467" i="3"/>
  <c r="C468" i="3"/>
  <c r="F468" i="3"/>
  <c r="C469" i="3"/>
  <c r="F469" i="3"/>
  <c r="C470" i="3"/>
  <c r="F470" i="3"/>
  <c r="C471" i="3"/>
  <c r="F471" i="3"/>
  <c r="C472" i="3"/>
  <c r="F472" i="3"/>
  <c r="C473" i="3"/>
  <c r="F473" i="3"/>
  <c r="C474" i="3"/>
  <c r="F474" i="3"/>
  <c r="C475" i="3"/>
  <c r="F475" i="3"/>
  <c r="C476" i="3"/>
  <c r="F476" i="3"/>
  <c r="C477" i="3"/>
  <c r="F477" i="3"/>
  <c r="C478" i="3"/>
  <c r="F478" i="3"/>
  <c r="C479" i="3"/>
  <c r="F479" i="3"/>
  <c r="C480" i="3"/>
  <c r="F480" i="3"/>
  <c r="C481" i="3"/>
  <c r="F481" i="3"/>
  <c r="C482" i="3"/>
  <c r="F482" i="3"/>
  <c r="C483" i="3"/>
  <c r="F483" i="3"/>
  <c r="C484" i="3"/>
  <c r="F484" i="3"/>
  <c r="C485" i="3"/>
  <c r="F485" i="3"/>
  <c r="C486" i="3"/>
  <c r="F486" i="3"/>
  <c r="C487" i="3"/>
  <c r="F487" i="3"/>
  <c r="C488" i="3"/>
  <c r="F488" i="3"/>
  <c r="C489" i="3"/>
  <c r="F489" i="3"/>
  <c r="C490" i="3"/>
  <c r="F490" i="3"/>
  <c r="C491" i="3"/>
  <c r="F491" i="3"/>
  <c r="C492" i="3"/>
  <c r="F492" i="3"/>
  <c r="C493" i="3"/>
  <c r="F493" i="3"/>
  <c r="C494" i="3"/>
  <c r="F494" i="3"/>
  <c r="C495" i="3"/>
  <c r="F495" i="3"/>
  <c r="C496" i="3"/>
  <c r="F496" i="3"/>
  <c r="C497" i="3"/>
  <c r="F497" i="3"/>
  <c r="C498" i="3"/>
  <c r="F498" i="3"/>
  <c r="C499" i="3"/>
  <c r="F499" i="3"/>
  <c r="C500" i="3"/>
  <c r="F500" i="3"/>
  <c r="C501" i="3"/>
  <c r="F501" i="3"/>
  <c r="C502" i="3"/>
  <c r="F502" i="3"/>
  <c r="C503" i="3"/>
  <c r="F503" i="3"/>
  <c r="C504" i="3"/>
  <c r="F504" i="3"/>
  <c r="C505" i="3"/>
  <c r="F505" i="3"/>
  <c r="C506" i="3"/>
  <c r="F506" i="3"/>
  <c r="C507" i="3"/>
  <c r="F507" i="3"/>
  <c r="C508" i="3"/>
  <c r="F508" i="3"/>
  <c r="C509" i="3"/>
  <c r="F509" i="3"/>
  <c r="C510" i="3"/>
  <c r="F510" i="3"/>
  <c r="C511" i="3"/>
  <c r="F511" i="3"/>
  <c r="C512" i="3"/>
  <c r="F512" i="3"/>
  <c r="C513" i="3"/>
  <c r="F513" i="3"/>
  <c r="C514" i="3"/>
  <c r="F514" i="3"/>
  <c r="C515" i="3"/>
  <c r="F515" i="3"/>
  <c r="C516" i="3"/>
  <c r="F516" i="3"/>
  <c r="C517" i="3"/>
  <c r="F517" i="3"/>
  <c r="C518" i="3"/>
  <c r="F518" i="3"/>
  <c r="C519" i="3"/>
  <c r="F519" i="3"/>
  <c r="C520" i="3"/>
  <c r="F520" i="3"/>
  <c r="C521" i="3"/>
  <c r="F521" i="3"/>
  <c r="C522" i="3"/>
  <c r="F522" i="3"/>
  <c r="C523" i="3"/>
  <c r="F523" i="3"/>
  <c r="C524" i="3"/>
  <c r="F524" i="3"/>
  <c r="C525" i="3"/>
  <c r="F525" i="3"/>
  <c r="C526" i="3"/>
  <c r="F526" i="3"/>
  <c r="C527" i="3"/>
  <c r="F527" i="3"/>
  <c r="C528" i="3"/>
  <c r="F528" i="3"/>
  <c r="C529" i="3"/>
  <c r="F529" i="3"/>
  <c r="C530" i="3"/>
  <c r="F530" i="3"/>
  <c r="C531" i="3"/>
  <c r="F531" i="3"/>
  <c r="C532" i="3"/>
  <c r="F532" i="3"/>
  <c r="C533" i="3"/>
  <c r="F533" i="3"/>
  <c r="C534" i="3"/>
  <c r="F534" i="3"/>
  <c r="C535" i="3"/>
  <c r="F535" i="3"/>
  <c r="C536" i="3"/>
  <c r="F536" i="3"/>
  <c r="C537" i="3"/>
  <c r="F537" i="3"/>
  <c r="C538" i="3"/>
  <c r="F538" i="3"/>
  <c r="C539" i="3"/>
  <c r="F539" i="3"/>
  <c r="C540" i="3"/>
  <c r="F540" i="3"/>
  <c r="C541" i="3"/>
  <c r="F541" i="3"/>
  <c r="C542" i="3"/>
  <c r="F542" i="3"/>
  <c r="C543" i="3"/>
  <c r="F543" i="3"/>
  <c r="C544" i="3"/>
  <c r="F544" i="3"/>
  <c r="C545" i="3"/>
  <c r="F545" i="3"/>
  <c r="C546" i="3"/>
  <c r="F546" i="3"/>
  <c r="C547" i="3"/>
  <c r="F547" i="3"/>
  <c r="C548" i="3"/>
  <c r="F548" i="3"/>
  <c r="C549" i="3"/>
  <c r="F549" i="3"/>
  <c r="C550" i="3"/>
  <c r="F550" i="3"/>
  <c r="C551" i="3"/>
  <c r="F551" i="3"/>
  <c r="C552" i="3"/>
  <c r="F552" i="3"/>
  <c r="C553" i="3"/>
  <c r="F553" i="3"/>
  <c r="C554" i="3"/>
  <c r="F554" i="3"/>
  <c r="C555" i="3"/>
  <c r="F555" i="3"/>
  <c r="C556" i="3"/>
  <c r="F556" i="3"/>
  <c r="C557" i="3"/>
  <c r="F557" i="3"/>
  <c r="C558" i="3"/>
  <c r="F558" i="3"/>
  <c r="C559" i="3"/>
  <c r="F559" i="3"/>
  <c r="C560" i="3"/>
  <c r="F560" i="3"/>
  <c r="C561" i="3"/>
  <c r="F561" i="3"/>
  <c r="C562" i="3"/>
  <c r="F562" i="3"/>
  <c r="C563" i="3"/>
  <c r="F563" i="3"/>
  <c r="C564" i="3"/>
  <c r="F564" i="3"/>
  <c r="C565" i="3"/>
  <c r="F565" i="3"/>
  <c r="C566" i="3"/>
  <c r="F566" i="3"/>
  <c r="C567" i="3"/>
  <c r="F567" i="3"/>
  <c r="C568" i="3"/>
  <c r="F568" i="3"/>
  <c r="C569" i="3"/>
  <c r="F569" i="3"/>
  <c r="C570" i="3"/>
  <c r="F570" i="3"/>
  <c r="C571" i="3"/>
  <c r="F571" i="3"/>
  <c r="C572" i="3"/>
  <c r="F572" i="3"/>
  <c r="C573" i="3"/>
  <c r="F573" i="3"/>
  <c r="C574" i="3"/>
  <c r="F574" i="3"/>
  <c r="C575" i="3"/>
  <c r="F575" i="3"/>
  <c r="C576" i="3"/>
  <c r="F576" i="3"/>
  <c r="C577" i="3"/>
  <c r="F577" i="3"/>
  <c r="C578" i="3"/>
  <c r="F578" i="3"/>
  <c r="C579" i="3"/>
  <c r="F579" i="3"/>
  <c r="C580" i="3"/>
  <c r="F580" i="3"/>
  <c r="C581" i="3"/>
  <c r="F581" i="3"/>
  <c r="C582" i="3"/>
  <c r="F582" i="3"/>
  <c r="C583" i="3"/>
  <c r="F583" i="3"/>
  <c r="C584" i="3"/>
  <c r="F584" i="3"/>
  <c r="C585" i="3"/>
  <c r="F585" i="3"/>
  <c r="C586" i="3"/>
  <c r="F586" i="3"/>
  <c r="C587" i="3"/>
  <c r="F587" i="3"/>
  <c r="C588" i="3"/>
  <c r="F588" i="3"/>
  <c r="C589" i="3"/>
  <c r="F589" i="3"/>
  <c r="C590" i="3"/>
  <c r="F590" i="3"/>
  <c r="C591" i="3"/>
  <c r="F591" i="3"/>
  <c r="C592" i="3"/>
  <c r="F592" i="3"/>
  <c r="C593" i="3"/>
  <c r="F593" i="3"/>
  <c r="C594" i="3"/>
  <c r="F594" i="3"/>
  <c r="C595" i="3"/>
  <c r="F595" i="3"/>
  <c r="C596" i="3"/>
  <c r="F596" i="3"/>
  <c r="C597" i="3"/>
  <c r="F597" i="3"/>
  <c r="C598" i="3"/>
  <c r="F598" i="3"/>
  <c r="C599" i="3"/>
  <c r="F599" i="3"/>
  <c r="C600" i="3"/>
  <c r="F600" i="3"/>
  <c r="C601" i="3"/>
  <c r="F601" i="3"/>
  <c r="C602" i="3"/>
  <c r="F602" i="3"/>
  <c r="C603" i="3"/>
  <c r="F603" i="3"/>
  <c r="C604" i="3"/>
  <c r="F604" i="3"/>
  <c r="C605" i="3"/>
  <c r="F605" i="3"/>
  <c r="C606" i="3"/>
  <c r="F606" i="3"/>
  <c r="C607" i="3"/>
  <c r="F607" i="3"/>
  <c r="C608" i="3"/>
  <c r="F608" i="3"/>
  <c r="C609" i="3"/>
  <c r="F609" i="3"/>
  <c r="C610" i="3"/>
  <c r="F610" i="3"/>
  <c r="C611" i="3"/>
  <c r="F611" i="3"/>
  <c r="C612" i="3"/>
  <c r="F612" i="3"/>
  <c r="C613" i="3"/>
  <c r="F613" i="3"/>
  <c r="C614" i="3"/>
  <c r="F614" i="3"/>
  <c r="C615" i="3"/>
  <c r="F615" i="3"/>
  <c r="C616" i="3"/>
  <c r="F616" i="3"/>
  <c r="C617" i="3"/>
  <c r="F617" i="3"/>
  <c r="C618" i="3"/>
  <c r="F618" i="3"/>
  <c r="C619" i="3"/>
  <c r="F619" i="3"/>
  <c r="C620" i="3"/>
  <c r="F620" i="3"/>
  <c r="C621" i="3"/>
  <c r="F621" i="3"/>
  <c r="C622" i="3"/>
  <c r="F622" i="3"/>
  <c r="C623" i="3"/>
  <c r="F623" i="3"/>
  <c r="C624" i="3"/>
  <c r="F624" i="3"/>
  <c r="C625" i="3"/>
  <c r="F625" i="3"/>
  <c r="C626" i="3"/>
  <c r="F626" i="3"/>
  <c r="C627" i="3"/>
  <c r="F627" i="3"/>
  <c r="C628" i="3"/>
  <c r="F628" i="3"/>
  <c r="C629" i="3"/>
  <c r="F629" i="3"/>
  <c r="C630" i="3"/>
  <c r="F630" i="3"/>
  <c r="C631" i="3"/>
  <c r="F631" i="3"/>
  <c r="C632" i="3"/>
  <c r="F632" i="3"/>
  <c r="C633" i="3"/>
  <c r="F633" i="3"/>
  <c r="C634" i="3"/>
  <c r="F634" i="3"/>
  <c r="C635" i="3"/>
  <c r="F635" i="3"/>
  <c r="C636" i="3"/>
  <c r="F636" i="3"/>
  <c r="C637" i="3"/>
  <c r="F637" i="3"/>
  <c r="C638" i="3"/>
  <c r="F638" i="3"/>
  <c r="C639" i="3"/>
  <c r="F639" i="3"/>
  <c r="C640" i="3"/>
  <c r="F640" i="3"/>
  <c r="C641" i="3"/>
  <c r="F641" i="3"/>
  <c r="C642" i="3"/>
  <c r="F642" i="3"/>
  <c r="C643" i="3"/>
  <c r="F643" i="3"/>
  <c r="C644" i="3"/>
  <c r="F644" i="3"/>
  <c r="C645" i="3"/>
  <c r="F645" i="3"/>
  <c r="C646" i="3"/>
  <c r="F646" i="3"/>
  <c r="C647" i="3"/>
  <c r="F647" i="3"/>
  <c r="C648" i="3"/>
  <c r="F648" i="3"/>
  <c r="C649" i="3"/>
  <c r="F649" i="3"/>
  <c r="C650" i="3"/>
  <c r="F650" i="3"/>
  <c r="C651" i="3"/>
  <c r="F651" i="3"/>
  <c r="C652" i="3"/>
  <c r="F652" i="3"/>
  <c r="C653" i="3"/>
  <c r="F653" i="3"/>
  <c r="C654" i="3"/>
  <c r="F654" i="3"/>
  <c r="C655" i="3"/>
  <c r="F655" i="3"/>
  <c r="C656" i="3"/>
  <c r="F656" i="3"/>
  <c r="C657" i="3"/>
  <c r="F657" i="3"/>
  <c r="C658" i="3"/>
  <c r="F658" i="3"/>
  <c r="C659" i="3"/>
  <c r="F659" i="3"/>
  <c r="C660" i="3"/>
  <c r="F660" i="3"/>
  <c r="C661" i="3"/>
  <c r="F661" i="3"/>
  <c r="C662" i="3"/>
  <c r="F662" i="3"/>
  <c r="C663" i="3"/>
  <c r="F663" i="3"/>
  <c r="C664" i="3"/>
  <c r="F664" i="3"/>
  <c r="C665" i="3"/>
  <c r="F665" i="3"/>
  <c r="C666" i="3"/>
  <c r="F666" i="3"/>
  <c r="C667" i="3"/>
  <c r="F667" i="3"/>
  <c r="C668" i="3"/>
  <c r="F668" i="3"/>
  <c r="C669" i="3"/>
  <c r="F669" i="3"/>
  <c r="C670" i="3"/>
  <c r="F670" i="3"/>
  <c r="C671" i="3"/>
  <c r="F671" i="3"/>
  <c r="C672" i="3"/>
  <c r="F672" i="3"/>
  <c r="C673" i="3"/>
  <c r="F673" i="3"/>
  <c r="C674" i="3"/>
  <c r="F674" i="3"/>
  <c r="C675" i="3"/>
  <c r="F675" i="3"/>
  <c r="C676" i="3"/>
  <c r="F67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Q4" i="3"/>
  <c r="P4" i="3"/>
  <c r="O4" i="3"/>
  <c r="N4" i="3"/>
  <c r="M4" i="3"/>
  <c r="Q3" i="3"/>
  <c r="P3" i="3"/>
  <c r="O3" i="3"/>
  <c r="N3" i="3"/>
  <c r="M3" i="3"/>
  <c r="G2" i="3"/>
  <c r="I2" i="3"/>
</calcChain>
</file>

<file path=xl/sharedStrings.xml><?xml version="1.0" encoding="utf-8"?>
<sst xmlns="http://schemas.openxmlformats.org/spreadsheetml/2006/main" count="41" uniqueCount="18">
  <si>
    <t>repo</t>
  </si>
  <si>
    <t>usd</t>
  </si>
  <si>
    <t>usd ret</t>
  </si>
  <si>
    <t>Repo total return index</t>
  </si>
  <si>
    <t>Repo total return index USD</t>
  </si>
  <si>
    <t>1m</t>
  </si>
  <si>
    <t>6m</t>
  </si>
  <si>
    <t>1y</t>
  </si>
  <si>
    <t>ytd</t>
  </si>
  <si>
    <t>ARS</t>
  </si>
  <si>
    <t>USD</t>
  </si>
  <si>
    <t>ARS MAEF CURNCY</t>
  </si>
  <si>
    <t>Start Date</t>
  </si>
  <si>
    <t>End Date</t>
  </si>
  <si>
    <t>Dates</t>
  </si>
  <si>
    <t>PX_LAST</t>
  </si>
  <si>
    <t>ARS MAEF Curncy</t>
  </si>
  <si>
    <t>ARPP7DRR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</si>
</sst>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000000%"/>
    <numFmt numFmtId="166" formatCode="dd\-mm\-yyyy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'Bloomberg valores'!$E$1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'Bloomberg valores'!$A$2:$A$868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'Bloomberg valores'!$E$2:$E$868</c:f>
              <c:numCache>
                <c:formatCode>General</c:formatCode>
                <c:ptCount val="867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  <c:pt idx="675">
                  <c:v>169.7249102371614</c:v>
                </c:pt>
                <c:pt idx="676">
                  <c:v>169.85394766891704</c:v>
                </c:pt>
                <c:pt idx="677">
                  <c:v>169.98773673728638</c:v>
                </c:pt>
                <c:pt idx="678">
                  <c:v>170.12163118745616</c:v>
                </c:pt>
                <c:pt idx="679">
                  <c:v>170.25563110243257</c:v>
                </c:pt>
                <c:pt idx="680">
                  <c:v>170.38973656528722</c:v>
                </c:pt>
                <c:pt idx="681">
                  <c:v>170.52394765915713</c:v>
                </c:pt>
                <c:pt idx="682">
                  <c:v>170.65826446724483</c:v>
                </c:pt>
                <c:pt idx="683">
                  <c:v>170.79268707281835</c:v>
                </c:pt>
                <c:pt idx="684">
                  <c:v>170.92721555921133</c:v>
                </c:pt>
                <c:pt idx="685">
                  <c:v>171.06185000982305</c:v>
                </c:pt>
                <c:pt idx="686">
                  <c:v>171.19659050811845</c:v>
                </c:pt>
                <c:pt idx="687">
                  <c:v>171.33143713762826</c:v>
                </c:pt>
                <c:pt idx="688">
                  <c:v>171.46638998194899</c:v>
                </c:pt>
                <c:pt idx="689">
                  <c:v>171.601449124743</c:v>
                </c:pt>
                <c:pt idx="690">
                  <c:v>171.73661464973853</c:v>
                </c:pt>
                <c:pt idx="691">
                  <c:v>171.87188664072977</c:v>
                </c:pt>
                <c:pt idx="692">
                  <c:v>172.00726518157691</c:v>
                </c:pt>
                <c:pt idx="693">
                  <c:v>172.14275035620622</c:v>
                </c:pt>
                <c:pt idx="694">
                  <c:v>172.27834224861007</c:v>
                </c:pt>
                <c:pt idx="695">
                  <c:v>172.41404094284698</c:v>
                </c:pt>
                <c:pt idx="696">
                  <c:v>172.54984652304168</c:v>
                </c:pt>
                <c:pt idx="697">
                  <c:v>172.68575907338516</c:v>
                </c:pt>
                <c:pt idx="698">
                  <c:v>172.82177867813473</c:v>
                </c:pt>
                <c:pt idx="699">
                  <c:v>172.9579054216141</c:v>
                </c:pt>
                <c:pt idx="700">
                  <c:v>173.09413938821331</c:v>
                </c:pt>
                <c:pt idx="701">
                  <c:v>173.23048066238894</c:v>
                </c:pt>
                <c:pt idx="702">
                  <c:v>173.3669293286641</c:v>
                </c:pt>
                <c:pt idx="703">
                  <c:v>173.50348547162847</c:v>
                </c:pt>
                <c:pt idx="704">
                  <c:v>173.64014917593832</c:v>
                </c:pt>
                <c:pt idx="705">
                  <c:v>173.77692052631662</c:v>
                </c:pt>
                <c:pt idx="706">
                  <c:v>173.9137996075531</c:v>
                </c:pt>
                <c:pt idx="707">
                  <c:v>174.05078650450426</c:v>
                </c:pt>
                <c:pt idx="708">
                  <c:v>174.18788130209342</c:v>
                </c:pt>
                <c:pt idx="709">
                  <c:v>174.32508408531081</c:v>
                </c:pt>
                <c:pt idx="710">
                  <c:v>174.46239493921362</c:v>
                </c:pt>
                <c:pt idx="711">
                  <c:v>174.59981394892603</c:v>
                </c:pt>
                <c:pt idx="712">
                  <c:v>174.73734119963922</c:v>
                </c:pt>
                <c:pt idx="713">
                  <c:v>174.87497677661153</c:v>
                </c:pt>
                <c:pt idx="714">
                  <c:v>175.01272076516844</c:v>
                </c:pt>
                <c:pt idx="715">
                  <c:v>175.15057325070265</c:v>
                </c:pt>
                <c:pt idx="716">
                  <c:v>175.2885343186741</c:v>
                </c:pt>
                <c:pt idx="717">
                  <c:v>175.42660405461004</c:v>
                </c:pt>
                <c:pt idx="718">
                  <c:v>175.5647825441051</c:v>
                </c:pt>
                <c:pt idx="719">
                  <c:v>175.70306987282135</c:v>
                </c:pt>
                <c:pt idx="720">
                  <c:v>175.84146612648829</c:v>
                </c:pt>
                <c:pt idx="721">
                  <c:v>175.97997139090299</c:v>
                </c:pt>
                <c:pt idx="722">
                  <c:v>176.11858575193006</c:v>
                </c:pt>
                <c:pt idx="723">
                  <c:v>176.25730929550178</c:v>
                </c:pt>
                <c:pt idx="724">
                  <c:v>176.39614210761809</c:v>
                </c:pt>
                <c:pt idx="725">
                  <c:v>176.5350842743467</c:v>
                </c:pt>
                <c:pt idx="726">
                  <c:v>176.67413588182308</c:v>
                </c:pt>
                <c:pt idx="727">
                  <c:v>176.81329701625054</c:v>
                </c:pt>
                <c:pt idx="728">
                  <c:v>176.95256776390033</c:v>
                </c:pt>
                <c:pt idx="729">
                  <c:v>177.09194821111163</c:v>
                </c:pt>
                <c:pt idx="730">
                  <c:v>177.23143844429163</c:v>
                </c:pt>
                <c:pt idx="731">
                  <c:v>177.37103854991557</c:v>
                </c:pt>
                <c:pt idx="732">
                  <c:v>177.51074861452679</c:v>
                </c:pt>
                <c:pt idx="733">
                  <c:v>177.65056872473687</c:v>
                </c:pt>
                <c:pt idx="734">
                  <c:v>177.79049896722555</c:v>
                </c:pt>
                <c:pt idx="735">
                  <c:v>177.93053942874081</c:v>
                </c:pt>
                <c:pt idx="736">
                  <c:v>178.07069019609906</c:v>
                </c:pt>
                <c:pt idx="737">
                  <c:v>178.21095135618503</c:v>
                </c:pt>
                <c:pt idx="738">
                  <c:v>178.3513229959519</c:v>
                </c:pt>
                <c:pt idx="739">
                  <c:v>178.49180520242132</c:v>
                </c:pt>
                <c:pt idx="740">
                  <c:v>178.62873042285057</c:v>
                </c:pt>
                <c:pt idx="741">
                  <c:v>178.76576068180506</c:v>
                </c:pt>
                <c:pt idx="742">
                  <c:v>178.90289605986231</c:v>
                </c:pt>
                <c:pt idx="743">
                  <c:v>179.04013663766165</c:v>
                </c:pt>
                <c:pt idx="744">
                  <c:v>179.17748249590423</c:v>
                </c:pt>
                <c:pt idx="745">
                  <c:v>179.31493371535313</c:v>
                </c:pt>
                <c:pt idx="746">
                  <c:v>179.4524903768334</c:v>
                </c:pt>
                <c:pt idx="747">
                  <c:v>179.59015256123206</c:v>
                </c:pt>
                <c:pt idx="748">
                  <c:v>179.72792034949819</c:v>
                </c:pt>
                <c:pt idx="749">
                  <c:v>179.86579382264298</c:v>
                </c:pt>
                <c:pt idx="750">
                  <c:v>180.00377306173979</c:v>
                </c:pt>
                <c:pt idx="751">
                  <c:v>180.14185814792413</c:v>
                </c:pt>
                <c:pt idx="752">
                  <c:v>180.28004916239374</c:v>
                </c:pt>
                <c:pt idx="753">
                  <c:v>180.41834618640871</c:v>
                </c:pt>
                <c:pt idx="754">
                  <c:v>180.55304207499995</c:v>
                </c:pt>
                <c:pt idx="755">
                  <c:v>180.68783852422033</c:v>
                </c:pt>
                <c:pt idx="756">
                  <c:v>180.82273560914595</c:v>
                </c:pt>
                <c:pt idx="757">
                  <c:v>180.95773340490896</c:v>
                </c:pt>
                <c:pt idx="758">
                  <c:v>181.09283198669758</c:v>
                </c:pt>
                <c:pt idx="759">
                  <c:v>181.22803142975616</c:v>
                </c:pt>
                <c:pt idx="760">
                  <c:v>181.36333180938524</c:v>
                </c:pt>
                <c:pt idx="761">
                  <c:v>181.49873320094159</c:v>
                </c:pt>
                <c:pt idx="762">
                  <c:v>181.63423567983818</c:v>
                </c:pt>
                <c:pt idx="763">
                  <c:v>181.76983932154437</c:v>
                </c:pt>
                <c:pt idx="764">
                  <c:v>181.9055442015858</c:v>
                </c:pt>
                <c:pt idx="765">
                  <c:v>182.04135039554453</c:v>
                </c:pt>
                <c:pt idx="766">
                  <c:v>182.17725797905902</c:v>
                </c:pt>
                <c:pt idx="767">
                  <c:v>182.31326702782422</c:v>
                </c:pt>
                <c:pt idx="768">
                  <c:v>182.44937761759158</c:v>
                </c:pt>
                <c:pt idx="769">
                  <c:v>182.58558982416912</c:v>
                </c:pt>
                <c:pt idx="770">
                  <c:v>182.72190372342141</c:v>
                </c:pt>
                <c:pt idx="771">
                  <c:v>182.85831939126973</c:v>
                </c:pt>
                <c:pt idx="772">
                  <c:v>182.99483690369198</c:v>
                </c:pt>
                <c:pt idx="773">
                  <c:v>183.13145633672283</c:v>
                </c:pt>
                <c:pt idx="774">
                  <c:v>183.26817776645368</c:v>
                </c:pt>
                <c:pt idx="775">
                  <c:v>183.40500126903274</c:v>
                </c:pt>
                <c:pt idx="776">
                  <c:v>183.54192692066511</c:v>
                </c:pt>
                <c:pt idx="777">
                  <c:v>183.67895479761273</c:v>
                </c:pt>
                <c:pt idx="778">
                  <c:v>183.81608497619453</c:v>
                </c:pt>
                <c:pt idx="779">
                  <c:v>183.95331753278634</c:v>
                </c:pt>
                <c:pt idx="780">
                  <c:v>184.09065254382111</c:v>
                </c:pt>
                <c:pt idx="781">
                  <c:v>184.22809008578875</c:v>
                </c:pt>
                <c:pt idx="782">
                  <c:v>184.36563023523638</c:v>
                </c:pt>
                <c:pt idx="783">
                  <c:v>184.50327306876818</c:v>
                </c:pt>
                <c:pt idx="784">
                  <c:v>184.64101866304557</c:v>
                </c:pt>
                <c:pt idx="785">
                  <c:v>184.77886709478716</c:v>
                </c:pt>
                <c:pt idx="786">
                  <c:v>184.91681844076891</c:v>
                </c:pt>
                <c:pt idx="787">
                  <c:v>185.05487277782402</c:v>
                </c:pt>
                <c:pt idx="788">
                  <c:v>185.19303018284307</c:v>
                </c:pt>
                <c:pt idx="789">
                  <c:v>185.33129073277411</c:v>
                </c:pt>
                <c:pt idx="790">
                  <c:v>185.46965450462255</c:v>
                </c:pt>
                <c:pt idx="791">
                  <c:v>185.60812157545135</c:v>
                </c:pt>
                <c:pt idx="792">
                  <c:v>185.74669202238098</c:v>
                </c:pt>
                <c:pt idx="793">
                  <c:v>185.88536592258947</c:v>
                </c:pt>
                <c:pt idx="794">
                  <c:v>186.02414335331252</c:v>
                </c:pt>
                <c:pt idx="795">
                  <c:v>186.16302439184344</c:v>
                </c:pt>
                <c:pt idx="796">
                  <c:v>186.30200911553325</c:v>
                </c:pt>
                <c:pt idx="797">
                  <c:v>186.44109760179074</c:v>
                </c:pt>
                <c:pt idx="798">
                  <c:v>186.58028992808249</c:v>
                </c:pt>
                <c:pt idx="799">
                  <c:v>186.71958617193292</c:v>
                </c:pt>
                <c:pt idx="800">
                  <c:v>186.8589864109243</c:v>
                </c:pt>
                <c:pt idx="801">
                  <c:v>186.99849072269686</c:v>
                </c:pt>
                <c:pt idx="802">
                  <c:v>187.13809918494874</c:v>
                </c:pt>
                <c:pt idx="803">
                  <c:v>187.27781187543616</c:v>
                </c:pt>
                <c:pt idx="804">
                  <c:v>187.41762887197331</c:v>
                </c:pt>
                <c:pt idx="805">
                  <c:v>187.55755025243252</c:v>
                </c:pt>
                <c:pt idx="806">
                  <c:v>187.69757609474428</c:v>
                </c:pt>
                <c:pt idx="807">
                  <c:v>187.83770647689721</c:v>
                </c:pt>
                <c:pt idx="808">
                  <c:v>187.97794147693818</c:v>
                </c:pt>
                <c:pt idx="809">
                  <c:v>188.11828117297236</c:v>
                </c:pt>
                <c:pt idx="810">
                  <c:v>188.25872564316316</c:v>
                </c:pt>
                <c:pt idx="811">
                  <c:v>188.39927496573239</c:v>
                </c:pt>
                <c:pt idx="812">
                  <c:v>188.53992921896025</c:v>
                </c:pt>
                <c:pt idx="813">
                  <c:v>188.68068848118537</c:v>
                </c:pt>
                <c:pt idx="814">
                  <c:v>188.8215528308049</c:v>
                </c:pt>
                <c:pt idx="815">
                  <c:v>188.96252234627448</c:v>
                </c:pt>
                <c:pt idx="816">
                  <c:v>189.10359710610837</c:v>
                </c:pt>
                <c:pt idx="817">
                  <c:v>189.24477718887937</c:v>
                </c:pt>
                <c:pt idx="818">
                  <c:v>189.38606267321902</c:v>
                </c:pt>
                <c:pt idx="819">
                  <c:v>189.52745363781753</c:v>
                </c:pt>
                <c:pt idx="820">
                  <c:v>189.66895016142385</c:v>
                </c:pt>
                <c:pt idx="821">
                  <c:v>189.81055232284575</c:v>
                </c:pt>
                <c:pt idx="822">
                  <c:v>189.95226020094981</c:v>
                </c:pt>
                <c:pt idx="823">
                  <c:v>190.09407387466149</c:v>
                </c:pt>
                <c:pt idx="824">
                  <c:v>190.23599342296518</c:v>
                </c:pt>
                <c:pt idx="825">
                  <c:v>190.37801892490424</c:v>
                </c:pt>
                <c:pt idx="826">
                  <c:v>190.52015045958106</c:v>
                </c:pt>
                <c:pt idx="827">
                  <c:v>190.66238810615707</c:v>
                </c:pt>
                <c:pt idx="828">
                  <c:v>190.80473194385277</c:v>
                </c:pt>
                <c:pt idx="829">
                  <c:v>190.94718205194786</c:v>
                </c:pt>
                <c:pt idx="830">
                  <c:v>191.08973850978117</c:v>
                </c:pt>
                <c:pt idx="831">
                  <c:v>191.23240139675082</c:v>
                </c:pt>
                <c:pt idx="832">
                  <c:v>191.37517079231415</c:v>
                </c:pt>
                <c:pt idx="833">
                  <c:v>191.51804677598787</c:v>
                </c:pt>
                <c:pt idx="834">
                  <c:v>191.66102942734804</c:v>
                </c:pt>
                <c:pt idx="835">
                  <c:v>191.80411882603011</c:v>
                </c:pt>
                <c:pt idx="836">
                  <c:v>191.94731505172899</c:v>
                </c:pt>
                <c:pt idx="837">
                  <c:v>192.09061818419912</c:v>
                </c:pt>
                <c:pt idx="838">
                  <c:v>192.23402830325446</c:v>
                </c:pt>
                <c:pt idx="839">
                  <c:v>192.37754548876853</c:v>
                </c:pt>
                <c:pt idx="840">
                  <c:v>192.52116982067454</c:v>
                </c:pt>
                <c:pt idx="841">
                  <c:v>192.66490137896534</c:v>
                </c:pt>
                <c:pt idx="842">
                  <c:v>192.80874024369348</c:v>
                </c:pt>
                <c:pt idx="843">
                  <c:v>192.95268649497132</c:v>
                </c:pt>
                <c:pt idx="844">
                  <c:v>193.09674021297099</c:v>
                </c:pt>
                <c:pt idx="845">
                  <c:v>193.24090147792452</c:v>
                </c:pt>
                <c:pt idx="846">
                  <c:v>193.3851703701238</c:v>
                </c:pt>
                <c:pt idx="847">
                  <c:v>193.54544164145793</c:v>
                </c:pt>
                <c:pt idx="848">
                  <c:v>193.70584574035254</c:v>
                </c:pt>
                <c:pt idx="849">
                  <c:v>193.86638277689076</c:v>
                </c:pt>
                <c:pt idx="850">
                  <c:v>194.02705286124694</c:v>
                </c:pt>
                <c:pt idx="851">
                  <c:v>194.18785610368673</c:v>
                </c:pt>
                <c:pt idx="852">
                  <c:v>194.34879261456717</c:v>
                </c:pt>
                <c:pt idx="853">
                  <c:v>194.52583637770238</c:v>
                </c:pt>
                <c:pt idx="854">
                  <c:v>194.73901537647245</c:v>
                </c:pt>
                <c:pt idx="855">
                  <c:v>194.95242799606308</c:v>
                </c:pt>
                <c:pt idx="856">
                  <c:v>195.1660744924971</c:v>
                </c:pt>
                <c:pt idx="857">
                  <c:v>195.37995512207792</c:v>
                </c:pt>
                <c:pt idx="858">
                  <c:v>195.59407014138978</c:v>
                </c:pt>
                <c:pt idx="859">
                  <c:v>195.80841980729812</c:v>
                </c:pt>
                <c:pt idx="860">
                  <c:v>196.02300437694993</c:v>
                </c:pt>
                <c:pt idx="861">
                  <c:v>196.23782410777397</c:v>
                </c:pt>
                <c:pt idx="862">
                  <c:v>196.4528792574811</c:v>
                </c:pt>
                <c:pt idx="863">
                  <c:v>196.66817008406463</c:v>
                </c:pt>
                <c:pt idx="864">
                  <c:v>196.88369684580056</c:v>
                </c:pt>
                <c:pt idx="865">
                  <c:v>197.099459801248</c:v>
                </c:pt>
                <c:pt idx="866">
                  <c:v>197.31545920924935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2B-4A06-9F24-F000EBB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47824"/>
        <c:axId val="867181696"/>
      </c:lineChart>
      <c:lineChart>
        <c:grouping val="standard"/>
        <c:varyColors val="0"/>
        <c:ser>
          <c:idx val="1"/>
          <c:order val="1"/>
          <c:tx>
            <c:strRef>
              <c:f>'Bloomberg valores'!$F$1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'Bloomberg valores'!$A$2:$A$868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'Bloomberg valores'!$F$2:$F$868</c:f>
              <c:numCache>
                <c:formatCode>General</c:formatCode>
                <c:ptCount val="867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99.511845764444658</c:v>
                </c:pt>
                <c:pt idx="4">
                  <c:v>96.388853592022713</c:v>
                </c:pt>
                <c:pt idx="5">
                  <c:v>94.805231645296828</c:v>
                </c:pt>
                <c:pt idx="6">
                  <c:v>94.820034414879842</c:v>
                </c:pt>
                <c:pt idx="7">
                  <c:v>94.971538345751426</c:v>
                </c:pt>
                <c:pt idx="8">
                  <c:v>95.054801064301131</c:v>
                </c:pt>
                <c:pt idx="9">
                  <c:v>95.138136780302716</c:v>
                </c:pt>
                <c:pt idx="10">
                  <c:v>96.826011160558593</c:v>
                </c:pt>
                <c:pt idx="11">
                  <c:v>97.338762410201383</c:v>
                </c:pt>
                <c:pt idx="12">
                  <c:v>97.781187874304536</c:v>
                </c:pt>
                <c:pt idx="13">
                  <c:v>100.15735001430622</c:v>
                </c:pt>
                <c:pt idx="14">
                  <c:v>98.963297707531083</c:v>
                </c:pt>
                <c:pt idx="15">
                  <c:v>99.04734872750187</c:v>
                </c:pt>
                <c:pt idx="16">
                  <c:v>99.131471133270438</c:v>
                </c:pt>
                <c:pt idx="17">
                  <c:v>99.215664985465821</c:v>
                </c:pt>
                <c:pt idx="18">
                  <c:v>99.085507561447756</c:v>
                </c:pt>
                <c:pt idx="19">
                  <c:v>98.655449311916669</c:v>
                </c:pt>
                <c:pt idx="20">
                  <c:v>98.013215056373852</c:v>
                </c:pt>
                <c:pt idx="21">
                  <c:v>97.132278451614454</c:v>
                </c:pt>
                <c:pt idx="22">
                  <c:v>97.214774359340481</c:v>
                </c:pt>
                <c:pt idx="23">
                  <c:v>97.297340332084033</c:v>
                </c:pt>
                <c:pt idx="24">
                  <c:v>96.956431769275454</c:v>
                </c:pt>
                <c:pt idx="25">
                  <c:v>96.618545437135339</c:v>
                </c:pt>
                <c:pt idx="26">
                  <c:v>96.525771885281543</c:v>
                </c:pt>
                <c:pt idx="27">
                  <c:v>96.886302789650202</c:v>
                </c:pt>
                <c:pt idx="28">
                  <c:v>96.134390999648545</c:v>
                </c:pt>
                <c:pt idx="29">
                  <c:v>96.215380931792097</c:v>
                </c:pt>
                <c:pt idx="30">
                  <c:v>96.296439095179849</c:v>
                </c:pt>
                <c:pt idx="31">
                  <c:v>95.251739117892271</c:v>
                </c:pt>
                <c:pt idx="32">
                  <c:v>95.291507637499251</c:v>
                </c:pt>
                <c:pt idx="33">
                  <c:v>95.175812548391761</c:v>
                </c:pt>
                <c:pt idx="34">
                  <c:v>94.7867643843976</c:v>
                </c:pt>
                <c:pt idx="35">
                  <c:v>94.00060926992812</c:v>
                </c:pt>
                <c:pt idx="36">
                  <c:v>94.079157724249555</c:v>
                </c:pt>
                <c:pt idx="37">
                  <c:v>94.157771814950635</c:v>
                </c:pt>
                <c:pt idx="38">
                  <c:v>94.236451596878183</c:v>
                </c:pt>
                <c:pt idx="39">
                  <c:v>94.315197124924879</c:v>
                </c:pt>
                <c:pt idx="40">
                  <c:v>93.488488157330181</c:v>
                </c:pt>
                <c:pt idx="41">
                  <c:v>92.67121181485328</c:v>
                </c:pt>
                <c:pt idx="42">
                  <c:v>92.181326187817845</c:v>
                </c:pt>
                <c:pt idx="43">
                  <c:v>92.257723040343365</c:v>
                </c:pt>
                <c:pt idx="44">
                  <c:v>92.33418320806858</c:v>
                </c:pt>
                <c:pt idx="45">
                  <c:v>92.410706743467045</c:v>
                </c:pt>
                <c:pt idx="46">
                  <c:v>91.814114852883947</c:v>
                </c:pt>
                <c:pt idx="47">
                  <c:v>90.959054574890217</c:v>
                </c:pt>
                <c:pt idx="48">
                  <c:v>90.611923720258545</c:v>
                </c:pt>
                <c:pt idx="49">
                  <c:v>90.687640533230265</c:v>
                </c:pt>
                <c:pt idx="50">
                  <c:v>90.763420616415559</c:v>
                </c:pt>
                <c:pt idx="51">
                  <c:v>90.839264022684063</c:v>
                </c:pt>
                <c:pt idx="52">
                  <c:v>89.54757830755662</c:v>
                </c:pt>
                <c:pt idx="53">
                  <c:v>89.857480898591632</c:v>
                </c:pt>
                <c:pt idx="54">
                  <c:v>89.348277146510085</c:v>
                </c:pt>
                <c:pt idx="55">
                  <c:v>89.192106741344645</c:v>
                </c:pt>
                <c:pt idx="56">
                  <c:v>88.835304895336577</c:v>
                </c:pt>
                <c:pt idx="57">
                  <c:v>88.911119134993825</c:v>
                </c:pt>
                <c:pt idx="58">
                  <c:v>88.986998076392595</c:v>
                </c:pt>
                <c:pt idx="59">
                  <c:v>87.174581933324262</c:v>
                </c:pt>
                <c:pt idx="60">
                  <c:v>87.304234715813251</c:v>
                </c:pt>
                <c:pt idx="61">
                  <c:v>88.118217372568182</c:v>
                </c:pt>
                <c:pt idx="62">
                  <c:v>90.876981480707045</c:v>
                </c:pt>
                <c:pt idx="63">
                  <c:v>90.951152466989711</c:v>
                </c:pt>
                <c:pt idx="64">
                  <c:v>91.043349525654875</c:v>
                </c:pt>
                <c:pt idx="65">
                  <c:v>91.135640044352115</c:v>
                </c:pt>
                <c:pt idx="66">
                  <c:v>90.031785177750336</c:v>
                </c:pt>
                <c:pt idx="67">
                  <c:v>89.866372547556736</c:v>
                </c:pt>
                <c:pt idx="68">
                  <c:v>90.422315574163264</c:v>
                </c:pt>
                <c:pt idx="69">
                  <c:v>90.752635098727907</c:v>
                </c:pt>
                <c:pt idx="70">
                  <c:v>93.846786261433593</c:v>
                </c:pt>
                <c:pt idx="71">
                  <c:v>93.944489764938652</c:v>
                </c:pt>
                <c:pt idx="72">
                  <c:v>94.042294987159693</c:v>
                </c:pt>
                <c:pt idx="73">
                  <c:v>94.394635012465898</c:v>
                </c:pt>
                <c:pt idx="74">
                  <c:v>96.31508618526189</c:v>
                </c:pt>
                <c:pt idx="75">
                  <c:v>95.82142497335974</c:v>
                </c:pt>
                <c:pt idx="76">
                  <c:v>93.739699138013279</c:v>
                </c:pt>
                <c:pt idx="77">
                  <c:v>95.045223763254455</c:v>
                </c:pt>
                <c:pt idx="78">
                  <c:v>95.144174955117577</c:v>
                </c:pt>
                <c:pt idx="79">
                  <c:v>95.243229164659894</c:v>
                </c:pt>
                <c:pt idx="80">
                  <c:v>97.253187610725547</c:v>
                </c:pt>
                <c:pt idx="81">
                  <c:v>97.895671347648928</c:v>
                </c:pt>
                <c:pt idx="82">
                  <c:v>97.254160134697614</c:v>
                </c:pt>
                <c:pt idx="83">
                  <c:v>97.35541104113922</c:v>
                </c:pt>
                <c:pt idx="84">
                  <c:v>97.456767359483422</c:v>
                </c:pt>
                <c:pt idx="85">
                  <c:v>97.558229199474127</c:v>
                </c:pt>
                <c:pt idx="86">
                  <c:v>97.65979667096947</c:v>
                </c:pt>
                <c:pt idx="87">
                  <c:v>95.586062934400459</c:v>
                </c:pt>
                <c:pt idx="88">
                  <c:v>96.993650700816204</c:v>
                </c:pt>
                <c:pt idx="89">
                  <c:v>97.294139906460813</c:v>
                </c:pt>
                <c:pt idx="90">
                  <c:v>97.063024816444084</c:v>
                </c:pt>
                <c:pt idx="91">
                  <c:v>96.244335641239232</c:v>
                </c:pt>
                <c:pt idx="92">
                  <c:v>96.344535223550665</c:v>
                </c:pt>
                <c:pt idx="93">
                  <c:v>96.444839123235468</c:v>
                </c:pt>
                <c:pt idx="94">
                  <c:v>96.938507112640977</c:v>
                </c:pt>
                <c:pt idx="95">
                  <c:v>97.369945161709325</c:v>
                </c:pt>
                <c:pt idx="96">
                  <c:v>97.97856257575539</c:v>
                </c:pt>
                <c:pt idx="97">
                  <c:v>99.091567625582741</c:v>
                </c:pt>
                <c:pt idx="98">
                  <c:v>99.023469827434553</c:v>
                </c:pt>
                <c:pt idx="99">
                  <c:v>99.126562754926141</c:v>
                </c:pt>
                <c:pt idx="100">
                  <c:v>99.229763012040863</c:v>
                </c:pt>
                <c:pt idx="101">
                  <c:v>99.059425887625167</c:v>
                </c:pt>
                <c:pt idx="102">
                  <c:v>99.608461897814848</c:v>
                </c:pt>
                <c:pt idx="103">
                  <c:v>100.12777551715959</c:v>
                </c:pt>
                <c:pt idx="104">
                  <c:v>100.82738651440766</c:v>
                </c:pt>
                <c:pt idx="105">
                  <c:v>103.16728826518914</c:v>
                </c:pt>
                <c:pt idx="106">
                  <c:v>103.27469530502688</c:v>
                </c:pt>
                <c:pt idx="107">
                  <c:v>103.38221416589239</c:v>
                </c:pt>
                <c:pt idx="108">
                  <c:v>102.50143823833247</c:v>
                </c:pt>
                <c:pt idx="109">
                  <c:v>102.24647369974694</c:v>
                </c:pt>
                <c:pt idx="110">
                  <c:v>101.24659691436275</c:v>
                </c:pt>
                <c:pt idx="111">
                  <c:v>101.81350207333864</c:v>
                </c:pt>
                <c:pt idx="112">
                  <c:v>101.74131874841817</c:v>
                </c:pt>
                <c:pt idx="113">
                  <c:v>101.84724121725215</c:v>
                </c:pt>
                <c:pt idx="114">
                  <c:v>101.95327396153313</c:v>
                </c:pt>
                <c:pt idx="115">
                  <c:v>101.89552918199949</c:v>
                </c:pt>
                <c:pt idx="116">
                  <c:v>102.1156840373051</c:v>
                </c:pt>
                <c:pt idx="117">
                  <c:v>103.06484146856413</c:v>
                </c:pt>
                <c:pt idx="118">
                  <c:v>102.37850999106703</c:v>
                </c:pt>
                <c:pt idx="119">
                  <c:v>102.84469266458369</c:v>
                </c:pt>
                <c:pt idx="120">
                  <c:v>102.95176385146738</c:v>
                </c:pt>
                <c:pt idx="121">
                  <c:v>103.05894650972371</c:v>
                </c:pt>
                <c:pt idx="122">
                  <c:v>103.60246164654843</c:v>
                </c:pt>
                <c:pt idx="123">
                  <c:v>103.64458522020963</c:v>
                </c:pt>
                <c:pt idx="124">
                  <c:v>103.45234790524843</c:v>
                </c:pt>
                <c:pt idx="125">
                  <c:v>103.55863456405518</c:v>
                </c:pt>
                <c:pt idx="126">
                  <c:v>103.90582341113058</c:v>
                </c:pt>
                <c:pt idx="127">
                  <c:v>104.01257596942968</c:v>
                </c:pt>
                <c:pt idx="128">
                  <c:v>104.1194382050147</c:v>
                </c:pt>
                <c:pt idx="129">
                  <c:v>104.02139867549538</c:v>
                </c:pt>
                <c:pt idx="130">
                  <c:v>104.16485756158156</c:v>
                </c:pt>
                <c:pt idx="131">
                  <c:v>104.41863469737488</c:v>
                </c:pt>
                <c:pt idx="132">
                  <c:v>104.82097668289809</c:v>
                </c:pt>
                <c:pt idx="133">
                  <c:v>105.06955313049794</c:v>
                </c:pt>
                <c:pt idx="134">
                  <c:v>105.17750130152241</c:v>
                </c:pt>
                <c:pt idx="135">
                  <c:v>105.28556037820205</c:v>
                </c:pt>
                <c:pt idx="136">
                  <c:v>105.49810284674123</c:v>
                </c:pt>
                <c:pt idx="137">
                  <c:v>105.58408540518069</c:v>
                </c:pt>
                <c:pt idx="138">
                  <c:v>105.72777872962419</c:v>
                </c:pt>
                <c:pt idx="139">
                  <c:v>106.09693975444827</c:v>
                </c:pt>
                <c:pt idx="140">
                  <c:v>106.73364673817177</c:v>
                </c:pt>
                <c:pt idx="141">
                  <c:v>106.84111143728487</c:v>
                </c:pt>
                <c:pt idx="142">
                  <c:v>106.94868433715666</c:v>
                </c:pt>
                <c:pt idx="143">
                  <c:v>107.36245951541157</c:v>
                </c:pt>
                <c:pt idx="144">
                  <c:v>107.0116083349466</c:v>
                </c:pt>
                <c:pt idx="145">
                  <c:v>107.11935289950303</c:v>
                </c:pt>
                <c:pt idx="146">
                  <c:v>107.60574236634643</c:v>
                </c:pt>
                <c:pt idx="147">
                  <c:v>108.36760917913716</c:v>
                </c:pt>
                <c:pt idx="148">
                  <c:v>108.47226556882386</c:v>
                </c:pt>
                <c:pt idx="149">
                  <c:v>108.5770230307773</c:v>
                </c:pt>
                <c:pt idx="150">
                  <c:v>108.68188166260838</c:v>
                </c:pt>
                <c:pt idx="151">
                  <c:v>108.19590453402471</c:v>
                </c:pt>
                <c:pt idx="152">
                  <c:v>108.63129873204916</c:v>
                </c:pt>
                <c:pt idx="153">
                  <c:v>109.10871525077889</c:v>
                </c:pt>
                <c:pt idx="154">
                  <c:v>109.5974488051319</c:v>
                </c:pt>
                <c:pt idx="155">
                  <c:v>109.70029024681892</c:v>
                </c:pt>
                <c:pt idx="156">
                  <c:v>109.8032281904067</c:v>
                </c:pt>
                <c:pt idx="157">
                  <c:v>110.31243804522003</c:v>
                </c:pt>
                <c:pt idx="158">
                  <c:v>110.09682915753309</c:v>
                </c:pt>
                <c:pt idx="159">
                  <c:v>109.56380604641224</c:v>
                </c:pt>
                <c:pt idx="160">
                  <c:v>110.37726025030291</c:v>
                </c:pt>
                <c:pt idx="161">
                  <c:v>110.7179785492051</c:v>
                </c:pt>
                <c:pt idx="162">
                  <c:v>110.81883807760951</c:v>
                </c:pt>
                <c:pt idx="163">
                  <c:v>110.9197894848994</c:v>
                </c:pt>
                <c:pt idx="164">
                  <c:v>111.02083285477264</c:v>
                </c:pt>
                <c:pt idx="165">
                  <c:v>111.53415973087834</c:v>
                </c:pt>
                <c:pt idx="166">
                  <c:v>111.6651938190892</c:v>
                </c:pt>
                <c:pt idx="167">
                  <c:v>110.35877967732455</c:v>
                </c:pt>
                <c:pt idx="168">
                  <c:v>110.45628846210793</c:v>
                </c:pt>
                <c:pt idx="169">
                  <c:v>110.5538834019135</c:v>
                </c:pt>
                <c:pt idx="170">
                  <c:v>110.6515645728645</c:v>
                </c:pt>
                <c:pt idx="171">
                  <c:v>110.74933205115148</c:v>
                </c:pt>
                <c:pt idx="172">
                  <c:v>110.45045296416674</c:v>
                </c:pt>
                <c:pt idx="173">
                  <c:v>109.76008897347427</c:v>
                </c:pt>
                <c:pt idx="174">
                  <c:v>106.96589792483493</c:v>
                </c:pt>
                <c:pt idx="175">
                  <c:v>103.82490928674083</c:v>
                </c:pt>
                <c:pt idx="176">
                  <c:v>103.91451160571431</c:v>
                </c:pt>
                <c:pt idx="177">
                  <c:v>104.0041912527165</c:v>
                </c:pt>
                <c:pt idx="178">
                  <c:v>101.37253788155489</c:v>
                </c:pt>
                <c:pt idx="179">
                  <c:v>104.18378279780516</c:v>
                </c:pt>
                <c:pt idx="180">
                  <c:v>103.71469663527577</c:v>
                </c:pt>
                <c:pt idx="181">
                  <c:v>103.38796870182588</c:v>
                </c:pt>
                <c:pt idx="182">
                  <c:v>104.09799636472179</c:v>
                </c:pt>
                <c:pt idx="183">
                  <c:v>104.1856953616592</c:v>
                </c:pt>
                <c:pt idx="184">
                  <c:v>104.27346824199815</c:v>
                </c:pt>
                <c:pt idx="185">
                  <c:v>104.36131506798284</c:v>
                </c:pt>
                <c:pt idx="186">
                  <c:v>105.50784302253744</c:v>
                </c:pt>
                <c:pt idx="187">
                  <c:v>106.34979312149956</c:v>
                </c:pt>
                <c:pt idx="188">
                  <c:v>106.22108085856409</c:v>
                </c:pt>
                <c:pt idx="189">
                  <c:v>106.30911339817975</c:v>
                </c:pt>
                <c:pt idx="190">
                  <c:v>106.39721889627002</c:v>
                </c:pt>
                <c:pt idx="191">
                  <c:v>106.48539741330049</c:v>
                </c:pt>
                <c:pt idx="192">
                  <c:v>107.15581984766892</c:v>
                </c:pt>
                <c:pt idx="193">
                  <c:v>107.87071177295282</c:v>
                </c:pt>
                <c:pt idx="194">
                  <c:v>107.88601393539233</c:v>
                </c:pt>
                <c:pt idx="195">
                  <c:v>106.87513324971752</c:v>
                </c:pt>
                <c:pt idx="196">
                  <c:v>105.31811234112183</c:v>
                </c:pt>
                <c:pt idx="197">
                  <c:v>105.40539653011686</c:v>
                </c:pt>
                <c:pt idx="198">
                  <c:v>105.49275305737811</c:v>
                </c:pt>
                <c:pt idx="199">
                  <c:v>104.25519951411589</c:v>
                </c:pt>
                <c:pt idx="200">
                  <c:v>105.31545775533343</c:v>
                </c:pt>
                <c:pt idx="201">
                  <c:v>104.91314506731425</c:v>
                </c:pt>
                <c:pt idx="202">
                  <c:v>105.49009406969957</c:v>
                </c:pt>
                <c:pt idx="203">
                  <c:v>106.21480964939342</c:v>
                </c:pt>
                <c:pt idx="204">
                  <c:v>106.30283699163708</c:v>
                </c:pt>
                <c:pt idx="205">
                  <c:v>106.39093728804795</c:v>
                </c:pt>
                <c:pt idx="206">
                  <c:v>106.22974500049534</c:v>
                </c:pt>
                <c:pt idx="207">
                  <c:v>106.28222693313498</c:v>
                </c:pt>
                <c:pt idx="208">
                  <c:v>106.02281063548729</c:v>
                </c:pt>
                <c:pt idx="209">
                  <c:v>105.81437884117099</c:v>
                </c:pt>
                <c:pt idx="210">
                  <c:v>106.18446102526401</c:v>
                </c:pt>
                <c:pt idx="211">
                  <c:v>106.27246321556576</c:v>
                </c:pt>
                <c:pt idx="212">
                  <c:v>106.36053833918962</c:v>
                </c:pt>
                <c:pt idx="213">
                  <c:v>106.8475574128579</c:v>
                </c:pt>
                <c:pt idx="214">
                  <c:v>107.62021221084972</c:v>
                </c:pt>
                <c:pt idx="215">
                  <c:v>107.56380010893636</c:v>
                </c:pt>
                <c:pt idx="216">
                  <c:v>107.79719485144476</c:v>
                </c:pt>
                <c:pt idx="217">
                  <c:v>108.32346585467904</c:v>
                </c:pt>
                <c:pt idx="218">
                  <c:v>108.41249884031302</c:v>
                </c:pt>
                <c:pt idx="219">
                  <c:v>108.50160500374341</c:v>
                </c:pt>
                <c:pt idx="220">
                  <c:v>109.47905258020933</c:v>
                </c:pt>
                <c:pt idx="221">
                  <c:v>108.75356892946139</c:v>
                </c:pt>
                <c:pt idx="222">
                  <c:v>109.65086713496417</c:v>
                </c:pt>
                <c:pt idx="223">
                  <c:v>109.82258271054747</c:v>
                </c:pt>
                <c:pt idx="224">
                  <c:v>109.83717260030687</c:v>
                </c:pt>
                <c:pt idx="225">
                  <c:v>109.92669741907014</c:v>
                </c:pt>
                <c:pt idx="226">
                  <c:v>110.01629520669253</c:v>
                </c:pt>
                <c:pt idx="227">
                  <c:v>110.10596602264867</c:v>
                </c:pt>
                <c:pt idx="228">
                  <c:v>110.19570992646166</c:v>
                </c:pt>
                <c:pt idx="229">
                  <c:v>109.38921811722784</c:v>
                </c:pt>
                <c:pt idx="230">
                  <c:v>108.37771388474505</c:v>
                </c:pt>
                <c:pt idx="231">
                  <c:v>108.62452030473324</c:v>
                </c:pt>
                <c:pt idx="232">
                  <c:v>108.71156872168976</c:v>
                </c:pt>
                <c:pt idx="233">
                  <c:v>108.79868689662425</c:v>
                </c:pt>
                <c:pt idx="234">
                  <c:v>109.67991097508262</c:v>
                </c:pt>
                <c:pt idx="235">
                  <c:v>109.54590257925747</c:v>
                </c:pt>
                <c:pt idx="236">
                  <c:v>109.51411421872079</c:v>
                </c:pt>
                <c:pt idx="237">
                  <c:v>109.35011255828586</c:v>
                </c:pt>
                <c:pt idx="238">
                  <c:v>108.63371203662062</c:v>
                </c:pt>
                <c:pt idx="239">
                  <c:v>108.71927968651248</c:v>
                </c:pt>
                <c:pt idx="240">
                  <c:v>108.80491473558062</c:v>
                </c:pt>
                <c:pt idx="241">
                  <c:v>108.1694873214372</c:v>
                </c:pt>
                <c:pt idx="242">
                  <c:v>108.79506214007436</c:v>
                </c:pt>
                <c:pt idx="243">
                  <c:v>109.64550802451069</c:v>
                </c:pt>
                <c:pt idx="244">
                  <c:v>109.95145265309124</c:v>
                </c:pt>
                <c:pt idx="245">
                  <c:v>109.30977785369166</c:v>
                </c:pt>
                <c:pt idx="246">
                  <c:v>109.39438062696199</c:v>
                </c:pt>
                <c:pt idx="247">
                  <c:v>109.47904888046095</c:v>
                </c:pt>
                <c:pt idx="248">
                  <c:v>109.56378266486844</c:v>
                </c:pt>
                <c:pt idx="249">
                  <c:v>109.42227670181185</c:v>
                </c:pt>
                <c:pt idx="250">
                  <c:v>109.28718428667</c:v>
                </c:pt>
                <c:pt idx="251">
                  <c:v>109.22512282354042</c:v>
                </c:pt>
                <c:pt idx="252">
                  <c:v>109.96488845744811</c:v>
                </c:pt>
                <c:pt idx="253">
                  <c:v>110.04849190004246</c:v>
                </c:pt>
                <c:pt idx="254">
                  <c:v>110.13215890415825</c:v>
                </c:pt>
                <c:pt idx="255">
                  <c:v>110.4740063553986</c:v>
                </c:pt>
                <c:pt idx="256">
                  <c:v>110.1526175452338</c:v>
                </c:pt>
                <c:pt idx="257">
                  <c:v>110.01482512315484</c:v>
                </c:pt>
                <c:pt idx="258">
                  <c:v>109.8411749729724</c:v>
                </c:pt>
                <c:pt idx="259">
                  <c:v>109.42924086212233</c:v>
                </c:pt>
                <c:pt idx="260">
                  <c:v>109.51093803509474</c:v>
                </c:pt>
                <c:pt idx="261">
                  <c:v>109.59269620116204</c:v>
                </c:pt>
                <c:pt idx="262">
                  <c:v>109.55144829286348</c:v>
                </c:pt>
                <c:pt idx="263">
                  <c:v>109.67667300903256</c:v>
                </c:pt>
                <c:pt idx="264">
                  <c:v>109.78605038882773</c:v>
                </c:pt>
                <c:pt idx="265">
                  <c:v>109.69262475807395</c:v>
                </c:pt>
                <c:pt idx="266">
                  <c:v>109.69344405511282</c:v>
                </c:pt>
                <c:pt idx="267">
                  <c:v>109.77383582575594</c:v>
                </c:pt>
                <c:pt idx="268">
                  <c:v>109.85428651365562</c:v>
                </c:pt>
                <c:pt idx="269">
                  <c:v>109.46591415736306</c:v>
                </c:pt>
                <c:pt idx="270">
                  <c:v>109.24507008585499</c:v>
                </c:pt>
                <c:pt idx="271">
                  <c:v>108.5579393360881</c:v>
                </c:pt>
                <c:pt idx="272">
                  <c:v>108.74348672559202</c:v>
                </c:pt>
                <c:pt idx="273">
                  <c:v>109.32090348121174</c:v>
                </c:pt>
                <c:pt idx="274">
                  <c:v>109.40102222554385</c:v>
                </c:pt>
                <c:pt idx="275">
                  <c:v>109.48119968703791</c:v>
                </c:pt>
                <c:pt idx="276">
                  <c:v>110.35457562244532</c:v>
                </c:pt>
                <c:pt idx="277">
                  <c:v>110.61744838100643</c:v>
                </c:pt>
                <c:pt idx="278">
                  <c:v>110.55276549967903</c:v>
                </c:pt>
                <c:pt idx="279">
                  <c:v>110.48831198184672</c:v>
                </c:pt>
                <c:pt idx="280">
                  <c:v>110.7513233132502</c:v>
                </c:pt>
                <c:pt idx="281">
                  <c:v>110.83249037896606</c:v>
                </c:pt>
                <c:pt idx="282">
                  <c:v>110.9137169301342</c:v>
                </c:pt>
                <c:pt idx="283">
                  <c:v>110.99500301035012</c:v>
                </c:pt>
                <c:pt idx="284">
                  <c:v>111.1861802538773</c:v>
                </c:pt>
                <c:pt idx="285">
                  <c:v>112.00600487488468</c:v>
                </c:pt>
                <c:pt idx="286">
                  <c:v>111.60670884804769</c:v>
                </c:pt>
                <c:pt idx="287">
                  <c:v>111.39410148054878</c:v>
                </c:pt>
                <c:pt idx="288">
                  <c:v>111.47573962341465</c:v>
                </c:pt>
                <c:pt idx="289">
                  <c:v>111.55743759697427</c:v>
                </c:pt>
                <c:pt idx="290">
                  <c:v>111.47024548486844</c:v>
                </c:pt>
                <c:pt idx="291">
                  <c:v>111.47858860376411</c:v>
                </c:pt>
                <c:pt idx="292">
                  <c:v>111.65573346637075</c:v>
                </c:pt>
                <c:pt idx="293">
                  <c:v>112.03248268903153</c:v>
                </c:pt>
                <c:pt idx="294">
                  <c:v>112.2775782426291</c:v>
                </c:pt>
                <c:pt idx="295">
                  <c:v>112.35986386503978</c:v>
                </c:pt>
                <c:pt idx="296">
                  <c:v>112.4422097926669</c:v>
                </c:pt>
                <c:pt idx="297">
                  <c:v>112.42803479353437</c:v>
                </c:pt>
                <c:pt idx="298">
                  <c:v>111.88988726922459</c:v>
                </c:pt>
                <c:pt idx="299">
                  <c:v>112.15599249223858</c:v>
                </c:pt>
                <c:pt idx="300">
                  <c:v>112.46748806219567</c:v>
                </c:pt>
                <c:pt idx="301">
                  <c:v>112.4313612781359</c:v>
                </c:pt>
                <c:pt idx="302">
                  <c:v>112.51375960455205</c:v>
                </c:pt>
                <c:pt idx="303">
                  <c:v>112.59621831878277</c:v>
                </c:pt>
                <c:pt idx="304">
                  <c:v>112.97623908215442</c:v>
                </c:pt>
                <c:pt idx="305">
                  <c:v>113.59137917387669</c:v>
                </c:pt>
                <c:pt idx="306">
                  <c:v>113.3663829590145</c:v>
                </c:pt>
                <c:pt idx="307">
                  <c:v>113.59973073514018</c:v>
                </c:pt>
                <c:pt idx="308">
                  <c:v>113.98493217251486</c:v>
                </c:pt>
                <c:pt idx="309">
                  <c:v>114.06846907486046</c:v>
                </c:pt>
                <c:pt idx="310">
                  <c:v>114.15206719945641</c:v>
                </c:pt>
                <c:pt idx="311">
                  <c:v>114.31163072844096</c:v>
                </c:pt>
                <c:pt idx="312">
                  <c:v>115.31486110256397</c:v>
                </c:pt>
                <c:pt idx="313">
                  <c:v>115.47513738851698</c:v>
                </c:pt>
                <c:pt idx="314">
                  <c:v>114.71244935990448</c:v>
                </c:pt>
                <c:pt idx="315">
                  <c:v>114.79494803923866</c:v>
                </c:pt>
                <c:pt idx="316">
                  <c:v>114.87750604981483</c:v>
                </c:pt>
                <c:pt idx="317">
                  <c:v>114.9601234343027</c:v>
                </c:pt>
                <c:pt idx="318">
                  <c:v>110.48519409189154</c:v>
                </c:pt>
                <c:pt idx="319">
                  <c:v>111.56265722324727</c:v>
                </c:pt>
                <c:pt idx="320">
                  <c:v>111.71338907094493</c:v>
                </c:pt>
                <c:pt idx="321">
                  <c:v>111.93663493911725</c:v>
                </c:pt>
                <c:pt idx="322">
                  <c:v>112.05179637568881</c:v>
                </c:pt>
                <c:pt idx="323">
                  <c:v>112.1308466155977</c:v>
                </c:pt>
                <c:pt idx="324">
                  <c:v>112.20995262382652</c:v>
                </c:pt>
                <c:pt idx="325">
                  <c:v>112.97536219716837</c:v>
                </c:pt>
                <c:pt idx="326">
                  <c:v>112.55015788274672</c:v>
                </c:pt>
                <c:pt idx="327">
                  <c:v>111.91091883192941</c:v>
                </c:pt>
                <c:pt idx="328">
                  <c:v>111.98833665934053</c:v>
                </c:pt>
                <c:pt idx="329">
                  <c:v>112.09464453260613</c:v>
                </c:pt>
                <c:pt idx="330">
                  <c:v>112.17218945793347</c:v>
                </c:pt>
                <c:pt idx="331">
                  <c:v>112.24978802735299</c:v>
                </c:pt>
                <c:pt idx="332">
                  <c:v>112.32744027797465</c:v>
                </c:pt>
                <c:pt idx="333">
                  <c:v>111.29541391137516</c:v>
                </c:pt>
                <c:pt idx="334">
                  <c:v>110.19175933881604</c:v>
                </c:pt>
                <c:pt idx="335">
                  <c:v>110.46139390064094</c:v>
                </c:pt>
                <c:pt idx="336">
                  <c:v>109.84284350983891</c:v>
                </c:pt>
                <c:pt idx="337">
                  <c:v>109.91732598591751</c:v>
                </c:pt>
                <c:pt idx="338">
                  <c:v>109.99185896723674</c:v>
                </c:pt>
                <c:pt idx="339">
                  <c:v>110.54496208552769</c:v>
                </c:pt>
                <c:pt idx="340">
                  <c:v>110.27944476926866</c:v>
                </c:pt>
                <c:pt idx="341">
                  <c:v>109.90548857594172</c:v>
                </c:pt>
                <c:pt idx="342">
                  <c:v>109.98001353052405</c:v>
                </c:pt>
                <c:pt idx="343">
                  <c:v>110.05458901915092</c:v>
                </c:pt>
                <c:pt idx="344">
                  <c:v>110.12921507608857</c:v>
                </c:pt>
                <c:pt idx="345">
                  <c:v>110.20389173562647</c:v>
                </c:pt>
                <c:pt idx="346">
                  <c:v>109.96904087509395</c:v>
                </c:pt>
                <c:pt idx="347">
                  <c:v>110.48472072162333</c:v>
                </c:pt>
                <c:pt idx="348">
                  <c:v>110.50426864806984</c:v>
                </c:pt>
                <c:pt idx="349">
                  <c:v>110.6415367870874</c:v>
                </c:pt>
                <c:pt idx="350">
                  <c:v>111.16917571422415</c:v>
                </c:pt>
                <c:pt idx="351">
                  <c:v>111.24455755255093</c:v>
                </c:pt>
                <c:pt idx="352">
                  <c:v>111.31999050595986</c:v>
                </c:pt>
                <c:pt idx="353">
                  <c:v>111.81742716444872</c:v>
                </c:pt>
                <c:pt idx="354">
                  <c:v>111.82970896317426</c:v>
                </c:pt>
                <c:pt idx="355">
                  <c:v>112.32367845560799</c:v>
                </c:pt>
                <c:pt idx="356">
                  <c:v>112.82857744483097</c:v>
                </c:pt>
                <c:pt idx="357">
                  <c:v>114.60263141829813</c:v>
                </c:pt>
                <c:pt idx="358">
                  <c:v>114.68034142179411</c:v>
                </c:pt>
                <c:pt idx="359">
                  <c:v>114.75810411905958</c:v>
                </c:pt>
                <c:pt idx="360">
                  <c:v>114.83591954582525</c:v>
                </c:pt>
                <c:pt idx="361">
                  <c:v>114.52212016549198</c:v>
                </c:pt>
                <c:pt idx="362">
                  <c:v>113.14454033033496</c:v>
                </c:pt>
                <c:pt idx="363">
                  <c:v>111.95598133127984</c:v>
                </c:pt>
                <c:pt idx="364">
                  <c:v>112.29981437722921</c:v>
                </c:pt>
                <c:pt idx="365">
                  <c:v>112.37596288149871</c:v>
                </c:pt>
                <c:pt idx="366">
                  <c:v>112.45216302071289</c:v>
                </c:pt>
                <c:pt idx="367">
                  <c:v>112.52841482988447</c:v>
                </c:pt>
                <c:pt idx="368">
                  <c:v>112.21630445198832</c:v>
                </c:pt>
                <c:pt idx="369">
                  <c:v>111.34964300227013</c:v>
                </c:pt>
                <c:pt idx="370">
                  <c:v>112.26293027399736</c:v>
                </c:pt>
                <c:pt idx="371">
                  <c:v>113.40488919255536</c:v>
                </c:pt>
                <c:pt idx="372">
                  <c:v>113.48178702837771</c:v>
                </c:pt>
                <c:pt idx="373">
                  <c:v>113.55873700725313</c:v>
                </c:pt>
                <c:pt idx="374">
                  <c:v>113.09921537244946</c:v>
                </c:pt>
                <c:pt idx="375">
                  <c:v>113.42582118599952</c:v>
                </c:pt>
                <c:pt idx="376">
                  <c:v>113.50273321543388</c:v>
                </c:pt>
                <c:pt idx="377">
                  <c:v>113.86705906079061</c:v>
                </c:pt>
                <c:pt idx="378">
                  <c:v>113.63520552690511</c:v>
                </c:pt>
                <c:pt idx="379">
                  <c:v>113.71225953613227</c:v>
                </c:pt>
                <c:pt idx="380">
                  <c:v>113.78936579431088</c:v>
                </c:pt>
                <c:pt idx="381">
                  <c:v>113.86652433687004</c:v>
                </c:pt>
                <c:pt idx="382">
                  <c:v>113.54265095945152</c:v>
                </c:pt>
                <c:pt idx="383">
                  <c:v>113.15022772483066</c:v>
                </c:pt>
                <c:pt idx="384">
                  <c:v>113.76104227962063</c:v>
                </c:pt>
                <c:pt idx="385">
                  <c:v>113.73088832563565</c:v>
                </c:pt>
                <c:pt idx="386">
                  <c:v>113.80800721566469</c:v>
                </c:pt>
                <c:pt idx="387">
                  <c:v>113.8851783986397</c:v>
                </c:pt>
                <c:pt idx="388">
                  <c:v>113.78366539510428</c:v>
                </c:pt>
                <c:pt idx="389">
                  <c:v>113.93229579113927</c:v>
                </c:pt>
                <c:pt idx="390">
                  <c:v>113.83090889652799</c:v>
                </c:pt>
                <c:pt idx="391">
                  <c:v>114.17286502306864</c:v>
                </c:pt>
                <c:pt idx="392">
                  <c:v>114.37962355333438</c:v>
                </c:pt>
                <c:pt idx="393">
                  <c:v>114.4571823391685</c:v>
                </c:pt>
                <c:pt idx="394">
                  <c:v>114.53479371623411</c:v>
                </c:pt>
                <c:pt idx="395">
                  <c:v>114.45409356557334</c:v>
                </c:pt>
                <c:pt idx="396">
                  <c:v>114.71181812599775</c:v>
                </c:pt>
                <c:pt idx="397">
                  <c:v>115.4943231423852</c:v>
                </c:pt>
                <c:pt idx="398">
                  <c:v>116.4571222590131</c:v>
                </c:pt>
                <c:pt idx="399">
                  <c:v>116.98373158978596</c:v>
                </c:pt>
                <c:pt idx="400">
                  <c:v>117.06305617490507</c:v>
                </c:pt>
                <c:pt idx="401">
                  <c:v>117.14243454861273</c:v>
                </c:pt>
                <c:pt idx="402">
                  <c:v>116.03330536084327</c:v>
                </c:pt>
                <c:pt idx="403">
                  <c:v>116.88976911364857</c:v>
                </c:pt>
                <c:pt idx="404">
                  <c:v>116.96902998448591</c:v>
                </c:pt>
                <c:pt idx="405">
                  <c:v>117.53573360769394</c:v>
                </c:pt>
                <c:pt idx="406">
                  <c:v>118.14523174102668</c:v>
                </c:pt>
                <c:pt idx="407">
                  <c:v>118.22534391871409</c:v>
                </c:pt>
                <c:pt idx="408">
                  <c:v>118.30551041904253</c:v>
                </c:pt>
                <c:pt idx="409">
                  <c:v>118.72954269592037</c:v>
                </c:pt>
                <c:pt idx="410">
                  <c:v>119.00205181342723</c:v>
                </c:pt>
                <c:pt idx="411">
                  <c:v>119.93555110198028</c:v>
                </c:pt>
                <c:pt idx="412">
                  <c:v>119.43370487625288</c:v>
                </c:pt>
                <c:pt idx="413">
                  <c:v>117.64727370174306</c:v>
                </c:pt>
                <c:pt idx="414">
                  <c:v>117.72704822295178</c:v>
                </c:pt>
                <c:pt idx="415">
                  <c:v>117.80687683784269</c:v>
                </c:pt>
                <c:pt idx="416">
                  <c:v>117.88675958309577</c:v>
                </c:pt>
                <c:pt idx="417">
                  <c:v>118.64771013778834</c:v>
                </c:pt>
                <c:pt idx="418">
                  <c:v>118.91886037576813</c:v>
                </c:pt>
                <c:pt idx="419">
                  <c:v>119.49852728654108</c:v>
                </c:pt>
                <c:pt idx="420">
                  <c:v>119.7340526616596</c:v>
                </c:pt>
                <c:pt idx="421">
                  <c:v>119.81524219051923</c:v>
                </c:pt>
                <c:pt idx="422">
                  <c:v>119.89648677255254</c:v>
                </c:pt>
                <c:pt idx="423">
                  <c:v>119.9777864450901</c:v>
                </c:pt>
                <c:pt idx="424">
                  <c:v>120.05914124548781</c:v>
                </c:pt>
                <c:pt idx="425">
                  <c:v>120.60802417303788</c:v>
                </c:pt>
                <c:pt idx="426">
                  <c:v>120.84654633463161</c:v>
                </c:pt>
                <c:pt idx="427">
                  <c:v>120.53713588833955</c:v>
                </c:pt>
                <c:pt idx="428">
                  <c:v>120.61886997363371</c:v>
                </c:pt>
                <c:pt idx="429">
                  <c:v>120.70065948135556</c:v>
                </c:pt>
                <c:pt idx="430">
                  <c:v>120.5484298280607</c:v>
                </c:pt>
                <c:pt idx="431">
                  <c:v>120.08714186031958</c:v>
                </c:pt>
                <c:pt idx="432">
                  <c:v>119.43887990649576</c:v>
                </c:pt>
                <c:pt idx="433">
                  <c:v>120.40491660963669</c:v>
                </c:pt>
                <c:pt idx="434">
                  <c:v>120.87572951820194</c:v>
                </c:pt>
                <c:pt idx="435">
                  <c:v>120.95769319780675</c:v>
                </c:pt>
                <c:pt idx="436">
                  <c:v>121.03971245552307</c:v>
                </c:pt>
                <c:pt idx="437">
                  <c:v>120.65413564050834</c:v>
                </c:pt>
                <c:pt idx="438">
                  <c:v>120.77480839471121</c:v>
                </c:pt>
                <c:pt idx="439">
                  <c:v>120.57728412245159</c:v>
                </c:pt>
                <c:pt idx="440">
                  <c:v>120.97759152702119</c:v>
                </c:pt>
                <c:pt idx="441">
                  <c:v>120.82621883217521</c:v>
                </c:pt>
                <c:pt idx="442">
                  <c:v>120.90814893946553</c:v>
                </c:pt>
                <c:pt idx="443">
                  <c:v>120.99013460210257</c:v>
                </c:pt>
                <c:pt idx="444">
                  <c:v>120.52994602346166</c:v>
                </c:pt>
                <c:pt idx="445">
                  <c:v>120.80490124310236</c:v>
                </c:pt>
                <c:pt idx="446">
                  <c:v>120.77072840277805</c:v>
                </c:pt>
                <c:pt idx="447">
                  <c:v>121.08517884492645</c:v>
                </c:pt>
                <c:pt idx="448">
                  <c:v>121.1672845483898</c:v>
                </c:pt>
                <c:pt idx="449">
                  <c:v>121.24944592626851</c:v>
                </c:pt>
                <c:pt idx="450">
                  <c:v>121.33166301631441</c:v>
                </c:pt>
                <c:pt idx="451">
                  <c:v>121.60894699645318</c:v>
                </c:pt>
                <c:pt idx="452">
                  <c:v>121.90286802073832</c:v>
                </c:pt>
                <c:pt idx="453">
                  <c:v>122.83934782458883</c:v>
                </c:pt>
                <c:pt idx="454">
                  <c:v>123.08217919996517</c:v>
                </c:pt>
                <c:pt idx="455">
                  <c:v>123.32569834379169</c:v>
                </c:pt>
                <c:pt idx="456">
                  <c:v>123.40932330362756</c:v>
                </c:pt>
                <c:pt idx="457">
                  <c:v>123.49300496805948</c:v>
                </c:pt>
                <c:pt idx="458">
                  <c:v>123.5366080253022</c:v>
                </c:pt>
                <c:pt idx="459">
                  <c:v>123.98278101030985</c:v>
                </c:pt>
                <c:pt idx="460">
                  <c:v>123.96993691753525</c:v>
                </c:pt>
                <c:pt idx="461">
                  <c:v>123.82829944114644</c:v>
                </c:pt>
                <c:pt idx="462">
                  <c:v>124.24325764009485</c:v>
                </c:pt>
                <c:pt idx="463">
                  <c:v>124.32750478054945</c:v>
                </c:pt>
                <c:pt idx="464">
                  <c:v>124.4118090474897</c:v>
                </c:pt>
                <c:pt idx="465">
                  <c:v>124.89488370537119</c:v>
                </c:pt>
                <c:pt idx="466">
                  <c:v>125.26612920657728</c:v>
                </c:pt>
                <c:pt idx="467">
                  <c:v>125.97515902898998</c:v>
                </c:pt>
                <c:pt idx="468">
                  <c:v>126.06575760226426</c:v>
                </c:pt>
                <c:pt idx="469">
                  <c:v>126.1564213320467</c:v>
                </c:pt>
                <c:pt idx="470">
                  <c:v>126.24715026519647</c:v>
                </c:pt>
                <c:pt idx="471">
                  <c:v>126.33794444860636</c:v>
                </c:pt>
                <c:pt idx="472">
                  <c:v>126.32069536832158</c:v>
                </c:pt>
                <c:pt idx="473">
                  <c:v>125.61832013677028</c:v>
                </c:pt>
                <c:pt idx="474">
                  <c:v>124.87610032801356</c:v>
                </c:pt>
                <c:pt idx="475">
                  <c:v>125.06335411896886</c:v>
                </c:pt>
                <c:pt idx="476">
                  <c:v>124.33725543205553</c:v>
                </c:pt>
                <c:pt idx="477">
                  <c:v>124.42667606096215</c:v>
                </c:pt>
                <c:pt idx="478">
                  <c:v>124.51616099922518</c:v>
                </c:pt>
                <c:pt idx="479">
                  <c:v>125.41536403119127</c:v>
                </c:pt>
                <c:pt idx="480">
                  <c:v>125.26138577090379</c:v>
                </c:pt>
                <c:pt idx="481">
                  <c:v>124.86561259931189</c:v>
                </c:pt>
                <c:pt idx="482">
                  <c:v>125.44162104461904</c:v>
                </c:pt>
                <c:pt idx="483">
                  <c:v>125.6948642673924</c:v>
                </c:pt>
                <c:pt idx="484">
                  <c:v>125.78526125881758</c:v>
                </c:pt>
                <c:pt idx="485">
                  <c:v>125.87572326177769</c:v>
                </c:pt>
                <c:pt idx="486">
                  <c:v>125.96625032302761</c:v>
                </c:pt>
                <c:pt idx="487">
                  <c:v>126.88074342065879</c:v>
                </c:pt>
                <c:pt idx="488">
                  <c:v>127.05503577742321</c:v>
                </c:pt>
                <c:pt idx="489">
                  <c:v>126.98031507500771</c:v>
                </c:pt>
                <c:pt idx="490">
                  <c:v>126.64974645810041</c:v>
                </c:pt>
                <c:pt idx="491">
                  <c:v>126.74083017986823</c:v>
                </c:pt>
                <c:pt idx="492">
                  <c:v>126.83197940705237</c:v>
                </c:pt>
                <c:pt idx="493">
                  <c:v>126.02890665176893</c:v>
                </c:pt>
                <c:pt idx="494">
                  <c:v>125.67274356267539</c:v>
                </c:pt>
                <c:pt idx="495">
                  <c:v>125.88475242549582</c:v>
                </c:pt>
                <c:pt idx="496">
                  <c:v>126.58741079072239</c:v>
                </c:pt>
                <c:pt idx="497">
                  <c:v>126.64562930515946</c:v>
                </c:pt>
                <c:pt idx="498">
                  <c:v>126.73671006596112</c:v>
                </c:pt>
                <c:pt idx="499">
                  <c:v>126.82785633004966</c:v>
                </c:pt>
                <c:pt idx="500">
                  <c:v>126.17536980576008</c:v>
                </c:pt>
                <c:pt idx="501">
                  <c:v>125.94172929015143</c:v>
                </c:pt>
                <c:pt idx="502">
                  <c:v>125.70935108908412</c:v>
                </c:pt>
                <c:pt idx="503">
                  <c:v>122.73338938569805</c:v>
                </c:pt>
                <c:pt idx="504">
                  <c:v>122.43903456627774</c:v>
                </c:pt>
                <c:pt idx="505">
                  <c:v>122.52709003634253</c:v>
                </c:pt>
                <c:pt idx="506">
                  <c:v>122.61520883397141</c:v>
                </c:pt>
                <c:pt idx="507">
                  <c:v>121.67991508344555</c:v>
                </c:pt>
                <c:pt idx="508">
                  <c:v>122.48637460135342</c:v>
                </c:pt>
                <c:pt idx="509">
                  <c:v>122.57446411733385</c:v>
                </c:pt>
                <c:pt idx="510">
                  <c:v>122.66261698536344</c:v>
                </c:pt>
                <c:pt idx="511">
                  <c:v>123.40274333074964</c:v>
                </c:pt>
                <c:pt idx="512">
                  <c:v>123.49149187903546</c:v>
                </c:pt>
                <c:pt idx="513">
                  <c:v>123.58030425333203</c:v>
                </c:pt>
                <c:pt idx="514">
                  <c:v>123.66918049954162</c:v>
                </c:pt>
                <c:pt idx="515">
                  <c:v>122.72296909671067</c:v>
                </c:pt>
                <c:pt idx="516">
                  <c:v>123.11634983152433</c:v>
                </c:pt>
                <c:pt idx="517">
                  <c:v>123.51175391228584</c:v>
                </c:pt>
                <c:pt idx="518">
                  <c:v>124.06408303681233</c:v>
                </c:pt>
                <c:pt idx="519">
                  <c:v>124.15330720611963</c:v>
                </c:pt>
                <c:pt idx="520">
                  <c:v>124.24259554349391</c:v>
                </c:pt>
                <c:pt idx="521">
                  <c:v>124.37081397445043</c:v>
                </c:pt>
                <c:pt idx="522">
                  <c:v>124.34365012574098</c:v>
                </c:pt>
                <c:pt idx="523">
                  <c:v>124.58871397189958</c:v>
                </c:pt>
                <c:pt idx="524">
                  <c:v>125.38404175811216</c:v>
                </c:pt>
                <c:pt idx="525">
                  <c:v>125.39535021266747</c:v>
                </c:pt>
                <c:pt idx="526">
                  <c:v>125.48553180014918</c:v>
                </c:pt>
                <c:pt idx="527">
                  <c:v>125.57577824425202</c:v>
                </c:pt>
                <c:pt idx="528">
                  <c:v>125.54772278823646</c:v>
                </c:pt>
                <c:pt idx="529">
                  <c:v>125.91474967230035</c:v>
                </c:pt>
                <c:pt idx="530">
                  <c:v>126.1482039616794</c:v>
                </c:pt>
                <c:pt idx="531">
                  <c:v>125.38574775388825</c:v>
                </c:pt>
                <c:pt idx="532">
                  <c:v>125.00656112962366</c:v>
                </c:pt>
                <c:pt idx="533">
                  <c:v>125.09646310851825</c:v>
                </c:pt>
                <c:pt idx="534">
                  <c:v>125.18642974294561</c:v>
                </c:pt>
                <c:pt idx="535">
                  <c:v>124.42318487391019</c:v>
                </c:pt>
                <c:pt idx="536">
                  <c:v>124.51266730138801</c:v>
                </c:pt>
                <c:pt idx="537">
                  <c:v>124.1027294132015</c:v>
                </c:pt>
                <c:pt idx="538">
                  <c:v>124.73044149978568</c:v>
                </c:pt>
                <c:pt idx="539">
                  <c:v>124.55783666495692</c:v>
                </c:pt>
                <c:pt idx="540">
                  <c:v>124.64741593105158</c:v>
                </c:pt>
                <c:pt idx="541">
                  <c:v>124.73705962059104</c:v>
                </c:pt>
                <c:pt idx="542">
                  <c:v>123.74830122004403</c:v>
                </c:pt>
                <c:pt idx="543">
                  <c:v>123.27079646400462</c:v>
                </c:pt>
                <c:pt idx="544">
                  <c:v>122.94700210947944</c:v>
                </c:pt>
                <c:pt idx="545">
                  <c:v>122.6625882838233</c:v>
                </c:pt>
                <c:pt idx="546">
                  <c:v>122.00399221285238</c:v>
                </c:pt>
                <c:pt idx="547">
                  <c:v>122.09173480999176</c:v>
                </c:pt>
                <c:pt idx="548">
                  <c:v>122.17954050968389</c:v>
                </c:pt>
                <c:pt idx="549">
                  <c:v>120.46060906473086</c:v>
                </c:pt>
                <c:pt idx="550">
                  <c:v>120.54724169453769</c:v>
                </c:pt>
                <c:pt idx="551">
                  <c:v>118.59287235662005</c:v>
                </c:pt>
                <c:pt idx="552">
                  <c:v>119.09506395867976</c:v>
                </c:pt>
                <c:pt idx="553">
                  <c:v>119.88260329645837</c:v>
                </c:pt>
                <c:pt idx="554">
                  <c:v>119.96882023718528</c:v>
                </c:pt>
                <c:pt idx="555">
                  <c:v>120.05509918324627</c:v>
                </c:pt>
                <c:pt idx="556">
                  <c:v>120.03540183838759</c:v>
                </c:pt>
                <c:pt idx="557">
                  <c:v>120.07933525797092</c:v>
                </c:pt>
                <c:pt idx="558">
                  <c:v>120.53436535028017</c:v>
                </c:pt>
                <c:pt idx="559">
                  <c:v>120.61393473779491</c:v>
                </c:pt>
                <c:pt idx="560">
                  <c:v>121.41700213242169</c:v>
                </c:pt>
                <c:pt idx="561">
                  <c:v>121.50432257916076</c:v>
                </c:pt>
                <c:pt idx="562">
                  <c:v>121.59170582485125</c:v>
                </c:pt>
                <c:pt idx="563">
                  <c:v>121.10417659550897</c:v>
                </c:pt>
                <c:pt idx="564">
                  <c:v>119.84627547079926</c:v>
                </c:pt>
                <c:pt idx="565">
                  <c:v>119.72267188368484</c:v>
                </c:pt>
                <c:pt idx="566">
                  <c:v>119.32174626945134</c:v>
                </c:pt>
                <c:pt idx="567">
                  <c:v>118.03663494188019</c:v>
                </c:pt>
                <c:pt idx="568">
                  <c:v>118.12152430262607</c:v>
                </c:pt>
                <c:pt idx="569">
                  <c:v>118.2064747139396</c:v>
                </c:pt>
                <c:pt idx="570">
                  <c:v>118.22361961833879</c:v>
                </c:pt>
                <c:pt idx="571">
                  <c:v>117.97023200283716</c:v>
                </c:pt>
                <c:pt idx="572">
                  <c:v>117.9201535239212</c:v>
                </c:pt>
                <c:pt idx="573">
                  <c:v>117.06841181923045</c:v>
                </c:pt>
                <c:pt idx="574">
                  <c:v>116.09954773283457</c:v>
                </c:pt>
                <c:pt idx="575">
                  <c:v>116.1830439829164</c:v>
                </c:pt>
                <c:pt idx="576">
                  <c:v>116.26660028167124</c:v>
                </c:pt>
                <c:pt idx="577">
                  <c:v>117.40554743575221</c:v>
                </c:pt>
                <c:pt idx="578">
                  <c:v>117.86415485236196</c:v>
                </c:pt>
                <c:pt idx="579">
                  <c:v>117.84169387814491</c:v>
                </c:pt>
                <c:pt idx="580">
                  <c:v>117.45927546866371</c:v>
                </c:pt>
                <c:pt idx="581">
                  <c:v>117.5437496051309</c:v>
                </c:pt>
                <c:pt idx="582">
                  <c:v>117.62828449354555</c:v>
                </c:pt>
                <c:pt idx="583">
                  <c:v>117.71288017759913</c:v>
                </c:pt>
                <c:pt idx="584">
                  <c:v>117.59123628647686</c:v>
                </c:pt>
                <c:pt idx="585">
                  <c:v>117.52973142697849</c:v>
                </c:pt>
                <c:pt idx="586">
                  <c:v>117.76708831819829</c:v>
                </c:pt>
                <c:pt idx="587">
                  <c:v>117.81850176427501</c:v>
                </c:pt>
                <c:pt idx="588">
                  <c:v>117.86994705636846</c:v>
                </c:pt>
                <c:pt idx="589">
                  <c:v>117.9547165388405</c:v>
                </c:pt>
                <c:pt idx="590">
                  <c:v>118.03954698566638</c:v>
                </c:pt>
                <c:pt idx="591">
                  <c:v>122.08834577091481</c:v>
                </c:pt>
                <c:pt idx="592">
                  <c:v>122.67731108616037</c:v>
                </c:pt>
                <c:pt idx="593">
                  <c:v>121.73119724554643</c:v>
                </c:pt>
                <c:pt idx="594">
                  <c:v>120.76616234414544</c:v>
                </c:pt>
                <c:pt idx="595">
                  <c:v>121.46875495365775</c:v>
                </c:pt>
                <c:pt idx="596">
                  <c:v>121.55611261989155</c:v>
                </c:pt>
                <c:pt idx="597">
                  <c:v>121.64353311184422</c:v>
                </c:pt>
                <c:pt idx="598">
                  <c:v>121.73101647469863</c:v>
                </c:pt>
                <c:pt idx="599">
                  <c:v>122.25742102739051</c:v>
                </c:pt>
                <c:pt idx="600">
                  <c:v>122.20333155429387</c:v>
                </c:pt>
                <c:pt idx="601">
                  <c:v>122.43333397619733</c:v>
                </c:pt>
                <c:pt idx="602">
                  <c:v>122.45023471624017</c:v>
                </c:pt>
                <c:pt idx="603">
                  <c:v>122.53829824120733</c:v>
                </c:pt>
                <c:pt idx="604">
                  <c:v>122.62642509953149</c:v>
                </c:pt>
                <c:pt idx="605">
                  <c:v>122.64339385368643</c:v>
                </c:pt>
                <c:pt idx="606">
                  <c:v>121.53947951915315</c:v>
                </c:pt>
                <c:pt idx="607">
                  <c:v>121.61989799790705</c:v>
                </c:pt>
                <c:pt idx="608">
                  <c:v>122.34015828506969</c:v>
                </c:pt>
                <c:pt idx="609">
                  <c:v>123.21111332518966</c:v>
                </c:pt>
                <c:pt idx="610">
                  <c:v>123.29972405737558</c:v>
                </c:pt>
                <c:pt idx="611">
                  <c:v>123.38839851645794</c:v>
                </c:pt>
                <c:pt idx="612">
                  <c:v>123.47713674826772</c:v>
                </c:pt>
                <c:pt idx="613">
                  <c:v>123.27924288498286</c:v>
                </c:pt>
                <c:pt idx="614">
                  <c:v>123.5470601843278</c:v>
                </c:pt>
                <c:pt idx="615">
                  <c:v>123.7797170147424</c:v>
                </c:pt>
                <c:pt idx="616">
                  <c:v>123.83272832055493</c:v>
                </c:pt>
                <c:pt idx="617">
                  <c:v>123.92178610462109</c:v>
                </c:pt>
                <c:pt idx="618">
                  <c:v>124.01090793709359</c:v>
                </c:pt>
                <c:pt idx="619">
                  <c:v>124.46190171786566</c:v>
                </c:pt>
                <c:pt idx="620">
                  <c:v>125.13513272539433</c:v>
                </c:pt>
                <c:pt idx="621">
                  <c:v>125.22512717016259</c:v>
                </c:pt>
                <c:pt idx="622">
                  <c:v>125.90525195832605</c:v>
                </c:pt>
                <c:pt idx="623">
                  <c:v>126.10713675103882</c:v>
                </c:pt>
                <c:pt idx="624">
                  <c:v>126.19783023979814</c:v>
                </c:pt>
                <c:pt idx="625">
                  <c:v>126.28858895332677</c:v>
                </c:pt>
                <c:pt idx="626">
                  <c:v>125.3090265555839</c:v>
                </c:pt>
                <c:pt idx="627">
                  <c:v>125.25282267001383</c:v>
                </c:pt>
                <c:pt idx="628">
                  <c:v>124.94197941712454</c:v>
                </c:pt>
                <c:pt idx="629">
                  <c:v>124.4888478268582</c:v>
                </c:pt>
                <c:pt idx="630">
                  <c:v>124.35515744984403</c:v>
                </c:pt>
                <c:pt idx="631">
                  <c:v>124.44459095348947</c:v>
                </c:pt>
                <c:pt idx="632">
                  <c:v>124.53408877575053</c:v>
                </c:pt>
                <c:pt idx="633">
                  <c:v>123.0307438122027</c:v>
                </c:pt>
                <c:pt idx="634">
                  <c:v>122.7340395384504</c:v>
                </c:pt>
                <c:pt idx="635">
                  <c:v>122.96219590216475</c:v>
                </c:pt>
                <c:pt idx="636">
                  <c:v>123.613788385528</c:v>
                </c:pt>
                <c:pt idx="637">
                  <c:v>124.77339865548743</c:v>
                </c:pt>
                <c:pt idx="638">
                  <c:v>124.86313294904103</c:v>
                </c:pt>
                <c:pt idx="639">
                  <c:v>124.95293177753179</c:v>
                </c:pt>
                <c:pt idx="640">
                  <c:v>124.50397245602716</c:v>
                </c:pt>
                <c:pt idx="641">
                  <c:v>124.52196919261345</c:v>
                </c:pt>
                <c:pt idx="642">
                  <c:v>125.02792344222711</c:v>
                </c:pt>
                <c:pt idx="643">
                  <c:v>124.77278727350352</c:v>
                </c:pt>
                <c:pt idx="644">
                  <c:v>124.57622127955179</c:v>
                </c:pt>
                <c:pt idx="645">
                  <c:v>124.66581376745832</c:v>
                </c:pt>
                <c:pt idx="646">
                  <c:v>124.75547068831848</c:v>
                </c:pt>
                <c:pt idx="647">
                  <c:v>124.84519208847104</c:v>
                </c:pt>
                <c:pt idx="648">
                  <c:v>125.078375406557</c:v>
                </c:pt>
                <c:pt idx="649">
                  <c:v>125.21863206997902</c:v>
                </c:pt>
                <c:pt idx="650">
                  <c:v>125.33027290269413</c:v>
                </c:pt>
                <c:pt idx="651">
                  <c:v>125.93383301928822</c:v>
                </c:pt>
                <c:pt idx="652">
                  <c:v>126.02440187180208</c:v>
                </c:pt>
                <c:pt idx="653">
                  <c:v>126.11503585944962</c:v>
                </c:pt>
                <c:pt idx="654">
                  <c:v>126.20573502907457</c:v>
                </c:pt>
                <c:pt idx="655">
                  <c:v>126.39852775946358</c:v>
                </c:pt>
                <c:pt idx="656">
                  <c:v>126.38004242961219</c:v>
                </c:pt>
                <c:pt idx="657">
                  <c:v>125.63793349191532</c:v>
                </c:pt>
                <c:pt idx="658">
                  <c:v>126.01698825303997</c:v>
                </c:pt>
                <c:pt idx="659">
                  <c:v>126.10761690897537</c:v>
                </c:pt>
                <c:pt idx="660">
                  <c:v>126.19831074305375</c:v>
                </c:pt>
                <c:pt idx="661">
                  <c:v>126.32532850723224</c:v>
                </c:pt>
                <c:pt idx="662">
                  <c:v>125.80215747427738</c:v>
                </c:pt>
                <c:pt idx="663">
                  <c:v>125.96978431419618</c:v>
                </c:pt>
                <c:pt idx="664">
                  <c:v>124.85201427156882</c:v>
                </c:pt>
                <c:pt idx="665">
                  <c:v>125.19505758349875</c:v>
                </c:pt>
                <c:pt idx="666">
                  <c:v>125.29024012727798</c:v>
                </c:pt>
                <c:pt idx="667">
                  <c:v>125.38549503586789</c:v>
                </c:pt>
                <c:pt idx="668">
                  <c:v>124.94912396443692</c:v>
                </c:pt>
                <c:pt idx="669">
                  <c:v>125.32734517008906</c:v>
                </c:pt>
                <c:pt idx="670">
                  <c:v>125.77874023725387</c:v>
                </c:pt>
                <c:pt idx="671">
                  <c:v>126.52098143637139</c:v>
                </c:pt>
                <c:pt idx="672">
                  <c:v>125.75583073911334</c:v>
                </c:pt>
                <c:pt idx="673">
                  <c:v>125.85143962412731</c:v>
                </c:pt>
                <c:pt idx="674">
                  <c:v>125.94712119808811</c:v>
                </c:pt>
                <c:pt idx="675">
                  <c:v>126.04287551625926</c:v>
                </c:pt>
                <c:pt idx="676">
                  <c:v>126.06723594690155</c:v>
                </c:pt>
                <c:pt idx="677">
                  <c:v>127.10270269740016</c:v>
                </c:pt>
                <c:pt idx="678">
                  <c:v>127.23913037714388</c:v>
                </c:pt>
                <c:pt idx="679">
                  <c:v>127.47763874267642</c:v>
                </c:pt>
                <c:pt idx="680">
                  <c:v>127.57804921154907</c:v>
                </c:pt>
                <c:pt idx="681">
                  <c:v>127.67853877085953</c:v>
                </c:pt>
                <c:pt idx="682">
                  <c:v>127.74990082976612</c:v>
                </c:pt>
                <c:pt idx="683">
                  <c:v>127.88706491305631</c:v>
                </c:pt>
                <c:pt idx="684">
                  <c:v>127.95122993289533</c:v>
                </c:pt>
                <c:pt idx="685">
                  <c:v>128.1691967014803</c:v>
                </c:pt>
                <c:pt idx="686">
                  <c:v>128.27748874085407</c:v>
                </c:pt>
                <c:pt idx="687">
                  <c:v>128.37852922856089</c:v>
                </c:pt>
                <c:pt idx="688">
                  <c:v>128.47964930295325</c:v>
                </c:pt>
                <c:pt idx="689">
                  <c:v>128.58084902671928</c:v>
                </c:pt>
                <c:pt idx="690">
                  <c:v>128.63062618133645</c:v>
                </c:pt>
                <c:pt idx="691">
                  <c:v>129.17508405011816</c:v>
                </c:pt>
                <c:pt idx="692">
                  <c:v>129.27683154782886</c:v>
                </c:pt>
                <c:pt idx="693">
                  <c:v>129.97521784820179</c:v>
                </c:pt>
                <c:pt idx="694">
                  <c:v>130.07759558828769</c:v>
                </c:pt>
                <c:pt idx="695">
                  <c:v>130.18005396837435</c:v>
                </c:pt>
                <c:pt idx="696">
                  <c:v>130.48565430074731</c:v>
                </c:pt>
                <c:pt idx="697">
                  <c:v>130.16015212090596</c:v>
                </c:pt>
                <c:pt idx="698">
                  <c:v>129.88900176038814</c:v>
                </c:pt>
                <c:pt idx="699">
                  <c:v>130.96055494035863</c:v>
                </c:pt>
                <c:pt idx="700">
                  <c:v>131.60378560566417</c:v>
                </c:pt>
                <c:pt idx="701">
                  <c:v>131.70744612172342</c:v>
                </c:pt>
                <c:pt idx="702">
                  <c:v>131.81118828818916</c:v>
                </c:pt>
                <c:pt idx="703">
                  <c:v>130.96488963862473</c:v>
                </c:pt>
                <c:pt idx="704">
                  <c:v>131.56078393318631</c:v>
                </c:pt>
                <c:pt idx="705">
                  <c:v>131.93147834800041</c:v>
                </c:pt>
                <c:pt idx="706">
                  <c:v>131.84437354507784</c:v>
                </c:pt>
                <c:pt idx="707">
                  <c:v>131.94822356533595</c:v>
                </c:pt>
                <c:pt idx="708">
                  <c:v>132.05215538526755</c:v>
                </c:pt>
                <c:pt idx="709">
                  <c:v>132.1561690693039</c:v>
                </c:pt>
                <c:pt idx="710">
                  <c:v>132.59020558703361</c:v>
                </c:pt>
                <c:pt idx="711">
                  <c:v>131.8684094973151</c:v>
                </c:pt>
                <c:pt idx="712">
                  <c:v>132.46870195111532</c:v>
                </c:pt>
                <c:pt idx="713">
                  <c:v>131.28150119046478</c:v>
                </c:pt>
                <c:pt idx="714">
                  <c:v>130.89732469447367</c:v>
                </c:pt>
                <c:pt idx="715">
                  <c:v>131.00042875159602</c:v>
                </c:pt>
                <c:pt idx="716">
                  <c:v>131.10361402081816</c:v>
                </c:pt>
                <c:pt idx="717">
                  <c:v>130.78127208714952</c:v>
                </c:pt>
                <c:pt idx="718">
                  <c:v>129.93777691117381</c:v>
                </c:pt>
                <c:pt idx="719">
                  <c:v>129.60080041294816</c:v>
                </c:pt>
                <c:pt idx="720">
                  <c:v>128.43731286629475</c:v>
                </c:pt>
                <c:pt idx="721">
                  <c:v>127.57817516440669</c:v>
                </c:pt>
                <c:pt idx="722">
                  <c:v>127.67866482292659</c:v>
                </c:pt>
                <c:pt idx="723">
                  <c:v>127.77923363425973</c:v>
                </c:pt>
                <c:pt idx="724">
                  <c:v>127.87988166075246</c:v>
                </c:pt>
                <c:pt idx="725">
                  <c:v>126.13087559279747</c:v>
                </c:pt>
                <c:pt idx="726">
                  <c:v>125.53868409914742</c:v>
                </c:pt>
                <c:pt idx="727">
                  <c:v>120.63823911004592</c:v>
                </c:pt>
                <c:pt idx="728">
                  <c:v>124.30042563714373</c:v>
                </c:pt>
                <c:pt idx="729">
                  <c:v>124.39833350665243</c:v>
                </c:pt>
                <c:pt idx="730">
                  <c:v>124.49631849537343</c:v>
                </c:pt>
                <c:pt idx="731">
                  <c:v>124.59438066405129</c:v>
                </c:pt>
                <c:pt idx="732">
                  <c:v>126.31128771593154</c:v>
                </c:pt>
                <c:pt idx="733">
                  <c:v>126.17091083188134</c:v>
                </c:pt>
                <c:pt idx="734">
                  <c:v>125.01640023997065</c:v>
                </c:pt>
                <c:pt idx="735">
                  <c:v>123.30794405737204</c:v>
                </c:pt>
                <c:pt idx="736">
                  <c:v>123.4050701776912</c:v>
                </c:pt>
                <c:pt idx="737">
                  <c:v>123.5022728014613</c:v>
                </c:pt>
                <c:pt idx="738">
                  <c:v>122.7746889777703</c:v>
                </c:pt>
                <c:pt idx="739">
                  <c:v>123.45526125405058</c:v>
                </c:pt>
                <c:pt idx="740">
                  <c:v>125.67327435764453</c:v>
                </c:pt>
                <c:pt idx="741">
                  <c:v>125.1646961481371</c:v>
                </c:pt>
                <c:pt idx="742">
                  <c:v>125.39475325758134</c:v>
                </c:pt>
                <c:pt idx="743">
                  <c:v>125.49094649295701</c:v>
                </c:pt>
                <c:pt idx="744">
                  <c:v>125.58721352040365</c:v>
                </c:pt>
                <c:pt idx="745">
                  <c:v>125.68355439652888</c:v>
                </c:pt>
                <c:pt idx="746">
                  <c:v>124.38241396489505</c:v>
                </c:pt>
                <c:pt idx="747">
                  <c:v>124.80801053326994</c:v>
                </c:pt>
                <c:pt idx="748">
                  <c:v>124.77137024792924</c:v>
                </c:pt>
                <c:pt idx="749">
                  <c:v>124.04537505009854</c:v>
                </c:pt>
                <c:pt idx="750">
                  <c:v>124.14053314602738</c:v>
                </c:pt>
                <c:pt idx="751">
                  <c:v>124.23576423994761</c:v>
                </c:pt>
                <c:pt idx="752">
                  <c:v>123.35049848675219</c:v>
                </c:pt>
                <c:pt idx="753">
                  <c:v>122.23844505001054</c:v>
                </c:pt>
                <c:pt idx="754">
                  <c:v>120.18520585276926</c:v>
                </c:pt>
                <c:pt idx="755">
                  <c:v>121.01281618953405</c:v>
                </c:pt>
                <c:pt idx="756">
                  <c:v>121.04127932957645</c:v>
                </c:pt>
                <c:pt idx="757">
                  <c:v>121.13164576414444</c:v>
                </c:pt>
                <c:pt idx="758">
                  <c:v>121.22207966406425</c:v>
                </c:pt>
                <c:pt idx="759">
                  <c:v>121.25062368385115</c:v>
                </c:pt>
                <c:pt idx="760">
                  <c:v>121.00125524333824</c:v>
                </c:pt>
                <c:pt idx="761">
                  <c:v>120.99915546729437</c:v>
                </c:pt>
                <c:pt idx="762">
                  <c:v>122.77649573817749</c:v>
                </c:pt>
                <c:pt idx="763">
                  <c:v>122.11204590319132</c:v>
                </c:pt>
                <c:pt idx="764">
                  <c:v>122.20321174568069</c:v>
                </c:pt>
                <c:pt idx="765">
                  <c:v>122.29444565034014</c:v>
                </c:pt>
                <c:pt idx="766">
                  <c:v>122.5743235503684</c:v>
                </c:pt>
                <c:pt idx="767">
                  <c:v>122.10142116894157</c:v>
                </c:pt>
                <c:pt idx="768">
                  <c:v>121.35500618382581</c:v>
                </c:pt>
                <c:pt idx="769">
                  <c:v>119.77322116658063</c:v>
                </c:pt>
                <c:pt idx="770">
                  <c:v>119.80264958842943</c:v>
                </c:pt>
                <c:pt idx="771">
                  <c:v>119.89209129257422</c:v>
                </c:pt>
                <c:pt idx="772">
                  <c:v>119.98159977168991</c:v>
                </c:pt>
                <c:pt idx="773">
                  <c:v>120.07117507562906</c:v>
                </c:pt>
                <c:pt idx="774">
                  <c:v>120.16081725428141</c:v>
                </c:pt>
                <c:pt idx="775">
                  <c:v>120.7339455590115</c:v>
                </c:pt>
                <c:pt idx="776">
                  <c:v>122.29904591356626</c:v>
                </c:pt>
                <c:pt idx="777">
                  <c:v>121.77096699639303</c:v>
                </c:pt>
                <c:pt idx="778">
                  <c:v>121.86187819778075</c:v>
                </c:pt>
                <c:pt idx="779">
                  <c:v>121.95285727122979</c:v>
                </c:pt>
                <c:pt idx="780">
                  <c:v>122.04390426741175</c:v>
                </c:pt>
                <c:pt idx="781">
                  <c:v>121.58125844452557</c:v>
                </c:pt>
                <c:pt idx="782">
                  <c:v>121.21404045578903</c:v>
                </c:pt>
                <c:pt idx="783">
                  <c:v>121.15252517297559</c:v>
                </c:pt>
                <c:pt idx="784">
                  <c:v>121.06092815244726</c:v>
                </c:pt>
                <c:pt idx="785">
                  <c:v>121.1513092563419</c:v>
                </c:pt>
                <c:pt idx="786">
                  <c:v>121.24175783654013</c:v>
                </c:pt>
                <c:pt idx="787">
                  <c:v>120.07027406584911</c:v>
                </c:pt>
                <c:pt idx="788">
                  <c:v>119.62666150864119</c:v>
                </c:pt>
                <c:pt idx="789">
                  <c:v>120.72799147684435</c:v>
                </c:pt>
                <c:pt idx="790">
                  <c:v>120.57230281427991</c:v>
                </c:pt>
                <c:pt idx="791">
                  <c:v>119.8357019535935</c:v>
                </c:pt>
                <c:pt idx="792">
                  <c:v>119.92516833381913</c:v>
                </c:pt>
                <c:pt idx="793">
                  <c:v>120.01470150743822</c:v>
                </c:pt>
                <c:pt idx="794">
                  <c:v>120.52009287479689</c:v>
                </c:pt>
                <c:pt idx="795">
                  <c:v>119.89850636839469</c:v>
                </c:pt>
                <c:pt idx="796">
                  <c:v>119.57649776646177</c:v>
                </c:pt>
                <c:pt idx="797">
                  <c:v>119.95964531352938</c:v>
                </c:pt>
                <c:pt idx="798">
                  <c:v>120.76095840206918</c:v>
                </c:pt>
                <c:pt idx="799">
                  <c:v>120.8511155559447</c:v>
                </c:pt>
                <c:pt idx="800">
                  <c:v>120.94134001892826</c:v>
                </c:pt>
                <c:pt idx="801">
                  <c:v>121.27129843897664</c:v>
                </c:pt>
                <c:pt idx="802">
                  <c:v>121.24179521873531</c:v>
                </c:pt>
                <c:pt idx="803">
                  <c:v>121.21241776522791</c:v>
                </c:pt>
                <c:pt idx="804">
                  <c:v>120.67687088831897</c:v>
                </c:pt>
                <c:pt idx="805">
                  <c:v>121.69410145155349</c:v>
                </c:pt>
                <c:pt idx="806">
                  <c:v>121.78495526702075</c:v>
                </c:pt>
                <c:pt idx="807">
                  <c:v>121.87587691170641</c:v>
                </c:pt>
                <c:pt idx="808">
                  <c:v>121.90648679940045</c:v>
                </c:pt>
                <c:pt idx="809">
                  <c:v>121.60619212267143</c:v>
                </c:pt>
                <c:pt idx="810">
                  <c:v>121.66696131847242</c:v>
                </c:pt>
                <c:pt idx="811">
                  <c:v>122.02870220277343</c:v>
                </c:pt>
                <c:pt idx="812">
                  <c:v>122.33150434712122</c:v>
                </c:pt>
                <c:pt idx="813">
                  <c:v>122.42283403187353</c:v>
                </c:pt>
                <c:pt idx="814">
                  <c:v>122.51423190111652</c:v>
                </c:pt>
                <c:pt idx="815">
                  <c:v>122.60569800575503</c:v>
                </c:pt>
                <c:pt idx="816">
                  <c:v>122.8310750738803</c:v>
                </c:pt>
                <c:pt idx="817">
                  <c:v>123.03869081216527</c:v>
                </c:pt>
                <c:pt idx="818">
                  <c:v>123.1305484648949</c:v>
                </c:pt>
                <c:pt idx="819">
                  <c:v>123.22247469628309</c:v>
                </c:pt>
                <c:pt idx="820">
                  <c:v>123.31446955752895</c:v>
                </c:pt>
                <c:pt idx="821">
                  <c:v>123.40653309986985</c:v>
                </c:pt>
                <c:pt idx="822">
                  <c:v>123.49866537458141</c:v>
                </c:pt>
                <c:pt idx="823">
                  <c:v>123.40100930416571</c:v>
                </c:pt>
                <c:pt idx="824">
                  <c:v>123.4931374549476</c:v>
                </c:pt>
                <c:pt idx="825">
                  <c:v>123.46297266912103</c:v>
                </c:pt>
                <c:pt idx="826">
                  <c:v>123.67760014967845</c:v>
                </c:pt>
                <c:pt idx="827">
                  <c:v>123.76993479636555</c:v>
                </c:pt>
                <c:pt idx="828">
                  <c:v>123.86233837782311</c:v>
                </c:pt>
                <c:pt idx="829">
                  <c:v>123.89341678457232</c:v>
                </c:pt>
                <c:pt idx="830">
                  <c:v>124.1457833008397</c:v>
                </c:pt>
                <c:pt idx="831">
                  <c:v>124.21382677000366</c:v>
                </c:pt>
                <c:pt idx="832">
                  <c:v>124.04823044924856</c:v>
                </c:pt>
                <c:pt idx="833">
                  <c:v>124.07944672430463</c:v>
                </c:pt>
                <c:pt idx="834">
                  <c:v>124.1720813797358</c:v>
                </c:pt>
                <c:pt idx="835">
                  <c:v>124.26478519391657</c:v>
                </c:pt>
                <c:pt idx="836">
                  <c:v>124.35755821847916</c:v>
                </c:pt>
                <c:pt idx="837">
                  <c:v>124.69090224533011</c:v>
                </c:pt>
                <c:pt idx="838">
                  <c:v>125.06907230060251</c:v>
                </c:pt>
                <c:pt idx="839">
                  <c:v>125.00723441978502</c:v>
                </c:pt>
                <c:pt idx="840">
                  <c:v>124.91467680291404</c:v>
                </c:pt>
                <c:pt idx="841">
                  <c:v>125.00793502052719</c:v>
                </c:pt>
                <c:pt idx="842">
                  <c:v>125.10126286242608</c:v>
                </c:pt>
                <c:pt idx="843">
                  <c:v>124.7621023239942</c:v>
                </c:pt>
                <c:pt idx="844">
                  <c:v>124.85524663326349</c:v>
                </c:pt>
                <c:pt idx="845">
                  <c:v>124.99781796172279</c:v>
                </c:pt>
                <c:pt idx="846">
                  <c:v>123.27716456684284</c:v>
                </c:pt>
                <c:pt idx="847">
                  <c:v>123.4694563186315</c:v>
                </c:pt>
                <c:pt idx="848">
                  <c:v>123.57178374475858</c:v>
                </c:pt>
                <c:pt idx="849">
                  <c:v>123.67419597649224</c:v>
                </c:pt>
                <c:pt idx="850">
                  <c:v>123.77669308411659</c:v>
                </c:pt>
                <c:pt idx="851">
                  <c:v>123.87927513797396</c:v>
                </c:pt>
                <c:pt idx="852">
                  <c:v>120.09288600239761</c:v>
                </c:pt>
                <c:pt idx="853">
                  <c:v>110.7951502846913</c:v>
                </c:pt>
                <c:pt idx="854">
                  <c:v>117.02206887301777</c:v>
                </c:pt>
                <c:pt idx="855">
                  <c:v>117.15031223616627</c:v>
                </c:pt>
                <c:pt idx="856">
                  <c:v>117.27869613998672</c:v>
                </c:pt>
                <c:pt idx="857">
                  <c:v>116.50404716187441</c:v>
                </c:pt>
                <c:pt idx="858">
                  <c:v>114.3876035201877</c:v>
                </c:pt>
                <c:pt idx="859">
                  <c:v>112.85043112519153</c:v>
                </c:pt>
                <c:pt idx="860">
                  <c:v>113.07359565557209</c:v>
                </c:pt>
                <c:pt idx="861">
                  <c:v>110.52087256284769</c:v>
                </c:pt>
                <c:pt idx="862">
                  <c:v>110.6419913273001</c:v>
                </c:pt>
                <c:pt idx="863">
                  <c:v>110.76324282464508</c:v>
                </c:pt>
                <c:pt idx="864">
                  <c:v>103.20834048339277</c:v>
                </c:pt>
                <c:pt idx="865">
                  <c:v>107.359788914609</c:v>
                </c:pt>
                <c:pt idx="866">
                  <c:v>106.41550084978032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2B-4A06-9F24-F000EBB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71087"/>
        <c:axId val="1650294047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valAx>
        <c:axId val="1650294047"/>
        <c:scaling>
          <c:orientation val="minMax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2014171087"/>
        <c:crosses val="max"/>
        <c:crossBetween val="between"/>
      </c:valAx>
      <c:dateAx>
        <c:axId val="2014171087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650294047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'Bloomberg valores'!$E$1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'Bloomberg valores'!$A$2:$A$868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'Bloomberg valores'!$E$2:$E$868</c:f>
              <c:numCache>
                <c:formatCode>General</c:formatCode>
                <c:ptCount val="867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  <c:pt idx="675">
                  <c:v>169.7249102371614</c:v>
                </c:pt>
                <c:pt idx="676">
                  <c:v>169.85394766891704</c:v>
                </c:pt>
                <c:pt idx="677">
                  <c:v>169.98773673728638</c:v>
                </c:pt>
                <c:pt idx="678">
                  <c:v>170.12163118745616</c:v>
                </c:pt>
                <c:pt idx="679">
                  <c:v>170.25563110243257</c:v>
                </c:pt>
                <c:pt idx="680">
                  <c:v>170.38973656528722</c:v>
                </c:pt>
                <c:pt idx="681">
                  <c:v>170.52394765915713</c:v>
                </c:pt>
                <c:pt idx="682">
                  <c:v>170.65826446724483</c:v>
                </c:pt>
                <c:pt idx="683">
                  <c:v>170.79268707281835</c:v>
                </c:pt>
                <c:pt idx="684">
                  <c:v>170.92721555921133</c:v>
                </c:pt>
                <c:pt idx="685">
                  <c:v>171.06185000982305</c:v>
                </c:pt>
                <c:pt idx="686">
                  <c:v>171.19659050811845</c:v>
                </c:pt>
                <c:pt idx="687">
                  <c:v>171.33143713762826</c:v>
                </c:pt>
                <c:pt idx="688">
                  <c:v>171.46638998194899</c:v>
                </c:pt>
                <c:pt idx="689">
                  <c:v>171.601449124743</c:v>
                </c:pt>
                <c:pt idx="690">
                  <c:v>171.73661464973853</c:v>
                </c:pt>
                <c:pt idx="691">
                  <c:v>171.87188664072977</c:v>
                </c:pt>
                <c:pt idx="692">
                  <c:v>172.00726518157691</c:v>
                </c:pt>
                <c:pt idx="693">
                  <c:v>172.14275035620622</c:v>
                </c:pt>
                <c:pt idx="694">
                  <c:v>172.27834224861007</c:v>
                </c:pt>
                <c:pt idx="695">
                  <c:v>172.41404094284698</c:v>
                </c:pt>
                <c:pt idx="696">
                  <c:v>172.54984652304168</c:v>
                </c:pt>
                <c:pt idx="697">
                  <c:v>172.68575907338516</c:v>
                </c:pt>
                <c:pt idx="698">
                  <c:v>172.82177867813473</c:v>
                </c:pt>
                <c:pt idx="699">
                  <c:v>172.9579054216141</c:v>
                </c:pt>
                <c:pt idx="700">
                  <c:v>173.09413938821331</c:v>
                </c:pt>
                <c:pt idx="701">
                  <c:v>173.23048066238894</c:v>
                </c:pt>
                <c:pt idx="702">
                  <c:v>173.3669293286641</c:v>
                </c:pt>
                <c:pt idx="703">
                  <c:v>173.50348547162847</c:v>
                </c:pt>
                <c:pt idx="704">
                  <c:v>173.64014917593832</c:v>
                </c:pt>
                <c:pt idx="705">
                  <c:v>173.77692052631662</c:v>
                </c:pt>
                <c:pt idx="706">
                  <c:v>173.9137996075531</c:v>
                </c:pt>
                <c:pt idx="707">
                  <c:v>174.05078650450426</c:v>
                </c:pt>
                <c:pt idx="708">
                  <c:v>174.18788130209342</c:v>
                </c:pt>
                <c:pt idx="709">
                  <c:v>174.32508408531081</c:v>
                </c:pt>
                <c:pt idx="710">
                  <c:v>174.46239493921362</c:v>
                </c:pt>
                <c:pt idx="711">
                  <c:v>174.59981394892603</c:v>
                </c:pt>
                <c:pt idx="712">
                  <c:v>174.73734119963922</c:v>
                </c:pt>
                <c:pt idx="713">
                  <c:v>174.87497677661153</c:v>
                </c:pt>
                <c:pt idx="714">
                  <c:v>175.01272076516844</c:v>
                </c:pt>
                <c:pt idx="715">
                  <c:v>175.15057325070265</c:v>
                </c:pt>
                <c:pt idx="716">
                  <c:v>175.2885343186741</c:v>
                </c:pt>
                <c:pt idx="717">
                  <c:v>175.42660405461004</c:v>
                </c:pt>
                <c:pt idx="718">
                  <c:v>175.5647825441051</c:v>
                </c:pt>
                <c:pt idx="719">
                  <c:v>175.70306987282135</c:v>
                </c:pt>
                <c:pt idx="720">
                  <c:v>175.84146612648829</c:v>
                </c:pt>
                <c:pt idx="721">
                  <c:v>175.97997139090299</c:v>
                </c:pt>
                <c:pt idx="722">
                  <c:v>176.11858575193006</c:v>
                </c:pt>
                <c:pt idx="723">
                  <c:v>176.25730929550178</c:v>
                </c:pt>
                <c:pt idx="724">
                  <c:v>176.39614210761809</c:v>
                </c:pt>
                <c:pt idx="725">
                  <c:v>176.5350842743467</c:v>
                </c:pt>
                <c:pt idx="726">
                  <c:v>176.67413588182308</c:v>
                </c:pt>
                <c:pt idx="727">
                  <c:v>176.81329701625054</c:v>
                </c:pt>
                <c:pt idx="728">
                  <c:v>176.95256776390033</c:v>
                </c:pt>
                <c:pt idx="729">
                  <c:v>177.09194821111163</c:v>
                </c:pt>
                <c:pt idx="730">
                  <c:v>177.23143844429163</c:v>
                </c:pt>
                <c:pt idx="731">
                  <c:v>177.37103854991557</c:v>
                </c:pt>
                <c:pt idx="732">
                  <c:v>177.51074861452679</c:v>
                </c:pt>
                <c:pt idx="733">
                  <c:v>177.65056872473687</c:v>
                </c:pt>
                <c:pt idx="734">
                  <c:v>177.79049896722555</c:v>
                </c:pt>
                <c:pt idx="735">
                  <c:v>177.93053942874081</c:v>
                </c:pt>
                <c:pt idx="736">
                  <c:v>178.07069019609906</c:v>
                </c:pt>
                <c:pt idx="737">
                  <c:v>178.21095135618503</c:v>
                </c:pt>
                <c:pt idx="738">
                  <c:v>178.3513229959519</c:v>
                </c:pt>
                <c:pt idx="739">
                  <c:v>178.49180520242132</c:v>
                </c:pt>
                <c:pt idx="740">
                  <c:v>178.62873042285057</c:v>
                </c:pt>
                <c:pt idx="741">
                  <c:v>178.76576068180506</c:v>
                </c:pt>
                <c:pt idx="742">
                  <c:v>178.90289605986231</c:v>
                </c:pt>
                <c:pt idx="743">
                  <c:v>179.04013663766165</c:v>
                </c:pt>
                <c:pt idx="744">
                  <c:v>179.17748249590423</c:v>
                </c:pt>
                <c:pt idx="745">
                  <c:v>179.31493371535313</c:v>
                </c:pt>
                <c:pt idx="746">
                  <c:v>179.4524903768334</c:v>
                </c:pt>
                <c:pt idx="747">
                  <c:v>179.59015256123206</c:v>
                </c:pt>
                <c:pt idx="748">
                  <c:v>179.72792034949819</c:v>
                </c:pt>
                <c:pt idx="749">
                  <c:v>179.86579382264298</c:v>
                </c:pt>
                <c:pt idx="750">
                  <c:v>180.00377306173979</c:v>
                </c:pt>
                <c:pt idx="751">
                  <c:v>180.14185814792413</c:v>
                </c:pt>
                <c:pt idx="752">
                  <c:v>180.28004916239374</c:v>
                </c:pt>
                <c:pt idx="753">
                  <c:v>180.41834618640871</c:v>
                </c:pt>
                <c:pt idx="754">
                  <c:v>180.55304207499995</c:v>
                </c:pt>
                <c:pt idx="755">
                  <c:v>180.68783852422033</c:v>
                </c:pt>
                <c:pt idx="756">
                  <c:v>180.82273560914595</c:v>
                </c:pt>
                <c:pt idx="757">
                  <c:v>180.95773340490896</c:v>
                </c:pt>
                <c:pt idx="758">
                  <c:v>181.09283198669758</c:v>
                </c:pt>
                <c:pt idx="759">
                  <c:v>181.22803142975616</c:v>
                </c:pt>
                <c:pt idx="760">
                  <c:v>181.36333180938524</c:v>
                </c:pt>
                <c:pt idx="761">
                  <c:v>181.49873320094159</c:v>
                </c:pt>
                <c:pt idx="762">
                  <c:v>181.63423567983818</c:v>
                </c:pt>
                <c:pt idx="763">
                  <c:v>181.76983932154437</c:v>
                </c:pt>
                <c:pt idx="764">
                  <c:v>181.9055442015858</c:v>
                </c:pt>
                <c:pt idx="765">
                  <c:v>182.04135039554453</c:v>
                </c:pt>
                <c:pt idx="766">
                  <c:v>182.17725797905902</c:v>
                </c:pt>
                <c:pt idx="767">
                  <c:v>182.31326702782422</c:v>
                </c:pt>
                <c:pt idx="768">
                  <c:v>182.44937761759158</c:v>
                </c:pt>
                <c:pt idx="769">
                  <c:v>182.58558982416912</c:v>
                </c:pt>
                <c:pt idx="770">
                  <c:v>182.72190372342141</c:v>
                </c:pt>
                <c:pt idx="771">
                  <c:v>182.85831939126973</c:v>
                </c:pt>
                <c:pt idx="772">
                  <c:v>182.99483690369198</c:v>
                </c:pt>
                <c:pt idx="773">
                  <c:v>183.13145633672283</c:v>
                </c:pt>
                <c:pt idx="774">
                  <c:v>183.26817776645368</c:v>
                </c:pt>
                <c:pt idx="775">
                  <c:v>183.40500126903274</c:v>
                </c:pt>
                <c:pt idx="776">
                  <c:v>183.54192692066511</c:v>
                </c:pt>
                <c:pt idx="777">
                  <c:v>183.67895479761273</c:v>
                </c:pt>
                <c:pt idx="778">
                  <c:v>183.81608497619453</c:v>
                </c:pt>
                <c:pt idx="779">
                  <c:v>183.95331753278634</c:v>
                </c:pt>
                <c:pt idx="780">
                  <c:v>184.09065254382111</c:v>
                </c:pt>
                <c:pt idx="781">
                  <c:v>184.22809008578875</c:v>
                </c:pt>
                <c:pt idx="782">
                  <c:v>184.36563023523638</c:v>
                </c:pt>
                <c:pt idx="783">
                  <c:v>184.50327306876818</c:v>
                </c:pt>
                <c:pt idx="784">
                  <c:v>184.64101866304557</c:v>
                </c:pt>
                <c:pt idx="785">
                  <c:v>184.77886709478716</c:v>
                </c:pt>
                <c:pt idx="786">
                  <c:v>184.91681844076891</c:v>
                </c:pt>
                <c:pt idx="787">
                  <c:v>185.05487277782402</c:v>
                </c:pt>
                <c:pt idx="788">
                  <c:v>185.19303018284307</c:v>
                </c:pt>
                <c:pt idx="789">
                  <c:v>185.33129073277411</c:v>
                </c:pt>
                <c:pt idx="790">
                  <c:v>185.46965450462255</c:v>
                </c:pt>
                <c:pt idx="791">
                  <c:v>185.60812157545135</c:v>
                </c:pt>
                <c:pt idx="792">
                  <c:v>185.74669202238098</c:v>
                </c:pt>
                <c:pt idx="793">
                  <c:v>185.88536592258947</c:v>
                </c:pt>
                <c:pt idx="794">
                  <c:v>186.02414335331252</c:v>
                </c:pt>
                <c:pt idx="795">
                  <c:v>186.16302439184344</c:v>
                </c:pt>
                <c:pt idx="796">
                  <c:v>186.30200911553325</c:v>
                </c:pt>
                <c:pt idx="797">
                  <c:v>186.44109760179074</c:v>
                </c:pt>
                <c:pt idx="798">
                  <c:v>186.58028992808249</c:v>
                </c:pt>
                <c:pt idx="799">
                  <c:v>186.71958617193292</c:v>
                </c:pt>
                <c:pt idx="800">
                  <c:v>186.8589864109243</c:v>
                </c:pt>
                <c:pt idx="801">
                  <c:v>186.99849072269686</c:v>
                </c:pt>
                <c:pt idx="802">
                  <c:v>187.13809918494874</c:v>
                </c:pt>
                <c:pt idx="803">
                  <c:v>187.27781187543616</c:v>
                </c:pt>
                <c:pt idx="804">
                  <c:v>187.41762887197331</c:v>
                </c:pt>
                <c:pt idx="805">
                  <c:v>187.55755025243252</c:v>
                </c:pt>
                <c:pt idx="806">
                  <c:v>187.69757609474428</c:v>
                </c:pt>
                <c:pt idx="807">
                  <c:v>187.83770647689721</c:v>
                </c:pt>
                <c:pt idx="808">
                  <c:v>187.97794147693818</c:v>
                </c:pt>
                <c:pt idx="809">
                  <c:v>188.11828117297236</c:v>
                </c:pt>
                <c:pt idx="810">
                  <c:v>188.25872564316316</c:v>
                </c:pt>
                <c:pt idx="811">
                  <c:v>188.39927496573239</c:v>
                </c:pt>
                <c:pt idx="812">
                  <c:v>188.53992921896025</c:v>
                </c:pt>
                <c:pt idx="813">
                  <c:v>188.68068848118537</c:v>
                </c:pt>
                <c:pt idx="814">
                  <c:v>188.8215528308049</c:v>
                </c:pt>
                <c:pt idx="815">
                  <c:v>188.96252234627448</c:v>
                </c:pt>
                <c:pt idx="816">
                  <c:v>189.10359710610837</c:v>
                </c:pt>
                <c:pt idx="817">
                  <c:v>189.24477718887937</c:v>
                </c:pt>
                <c:pt idx="818">
                  <c:v>189.38606267321902</c:v>
                </c:pt>
                <c:pt idx="819">
                  <c:v>189.52745363781753</c:v>
                </c:pt>
                <c:pt idx="820">
                  <c:v>189.66895016142385</c:v>
                </c:pt>
                <c:pt idx="821">
                  <c:v>189.81055232284575</c:v>
                </c:pt>
                <c:pt idx="822">
                  <c:v>189.95226020094981</c:v>
                </c:pt>
                <c:pt idx="823">
                  <c:v>190.09407387466149</c:v>
                </c:pt>
                <c:pt idx="824">
                  <c:v>190.23599342296518</c:v>
                </c:pt>
                <c:pt idx="825">
                  <c:v>190.37801892490424</c:v>
                </c:pt>
                <c:pt idx="826">
                  <c:v>190.52015045958106</c:v>
                </c:pt>
                <c:pt idx="827">
                  <c:v>190.66238810615707</c:v>
                </c:pt>
                <c:pt idx="828">
                  <c:v>190.80473194385277</c:v>
                </c:pt>
                <c:pt idx="829">
                  <c:v>190.94718205194786</c:v>
                </c:pt>
                <c:pt idx="830">
                  <c:v>191.08973850978117</c:v>
                </c:pt>
                <c:pt idx="831">
                  <c:v>191.23240139675082</c:v>
                </c:pt>
                <c:pt idx="832">
                  <c:v>191.37517079231415</c:v>
                </c:pt>
                <c:pt idx="833">
                  <c:v>191.51804677598787</c:v>
                </c:pt>
                <c:pt idx="834">
                  <c:v>191.66102942734804</c:v>
                </c:pt>
                <c:pt idx="835">
                  <c:v>191.80411882603011</c:v>
                </c:pt>
                <c:pt idx="836">
                  <c:v>191.94731505172899</c:v>
                </c:pt>
                <c:pt idx="837">
                  <c:v>192.09061818419912</c:v>
                </c:pt>
                <c:pt idx="838">
                  <c:v>192.23402830325446</c:v>
                </c:pt>
                <c:pt idx="839">
                  <c:v>192.37754548876853</c:v>
                </c:pt>
                <c:pt idx="840">
                  <c:v>192.52116982067454</c:v>
                </c:pt>
                <c:pt idx="841">
                  <c:v>192.66490137896534</c:v>
                </c:pt>
                <c:pt idx="842">
                  <c:v>192.80874024369348</c:v>
                </c:pt>
                <c:pt idx="843">
                  <c:v>192.95268649497132</c:v>
                </c:pt>
                <c:pt idx="844">
                  <c:v>193.09674021297099</c:v>
                </c:pt>
                <c:pt idx="845">
                  <c:v>193.24090147792452</c:v>
                </c:pt>
                <c:pt idx="846">
                  <c:v>193.3851703701238</c:v>
                </c:pt>
                <c:pt idx="847">
                  <c:v>193.54544164145793</c:v>
                </c:pt>
                <c:pt idx="848">
                  <c:v>193.70584574035254</c:v>
                </c:pt>
                <c:pt idx="849">
                  <c:v>193.86638277689076</c:v>
                </c:pt>
                <c:pt idx="850">
                  <c:v>194.02705286124694</c:v>
                </c:pt>
                <c:pt idx="851">
                  <c:v>194.18785610368673</c:v>
                </c:pt>
                <c:pt idx="852">
                  <c:v>194.34879261456717</c:v>
                </c:pt>
                <c:pt idx="853">
                  <c:v>194.52583637770238</c:v>
                </c:pt>
                <c:pt idx="854">
                  <c:v>194.73901537647245</c:v>
                </c:pt>
                <c:pt idx="855">
                  <c:v>194.95242799606308</c:v>
                </c:pt>
                <c:pt idx="856">
                  <c:v>195.1660744924971</c:v>
                </c:pt>
                <c:pt idx="857">
                  <c:v>195.37995512207792</c:v>
                </c:pt>
                <c:pt idx="858">
                  <c:v>195.59407014138978</c:v>
                </c:pt>
                <c:pt idx="859">
                  <c:v>195.80841980729812</c:v>
                </c:pt>
                <c:pt idx="860">
                  <c:v>196.02300437694993</c:v>
                </c:pt>
                <c:pt idx="861">
                  <c:v>196.23782410777397</c:v>
                </c:pt>
                <c:pt idx="862">
                  <c:v>196.4528792574811</c:v>
                </c:pt>
                <c:pt idx="863">
                  <c:v>196.66817008406463</c:v>
                </c:pt>
                <c:pt idx="864">
                  <c:v>196.88369684580056</c:v>
                </c:pt>
                <c:pt idx="865">
                  <c:v>197.099459801248</c:v>
                </c:pt>
                <c:pt idx="866">
                  <c:v>197.31545920924935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45-45DD-B5FD-3212C161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/>
      </a:solidFill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'Bloomberg valores'!$F$1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'Bloomberg valores'!$A$2:$A$868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'Bloomberg valores'!$F$2:$F$868</c:f>
              <c:numCache>
                <c:formatCode>General</c:formatCode>
                <c:ptCount val="867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99.511845764444658</c:v>
                </c:pt>
                <c:pt idx="4">
                  <c:v>96.388853592022713</c:v>
                </c:pt>
                <c:pt idx="5">
                  <c:v>94.805231645296828</c:v>
                </c:pt>
                <c:pt idx="6">
                  <c:v>94.820034414879842</c:v>
                </c:pt>
                <c:pt idx="7">
                  <c:v>94.971538345751426</c:v>
                </c:pt>
                <c:pt idx="8">
                  <c:v>95.054801064301131</c:v>
                </c:pt>
                <c:pt idx="9">
                  <c:v>95.138136780302716</c:v>
                </c:pt>
                <c:pt idx="10">
                  <c:v>96.826011160558593</c:v>
                </c:pt>
                <c:pt idx="11">
                  <c:v>97.338762410201383</c:v>
                </c:pt>
                <c:pt idx="12">
                  <c:v>97.781187874304536</c:v>
                </c:pt>
                <c:pt idx="13">
                  <c:v>100.15735001430622</c:v>
                </c:pt>
                <c:pt idx="14">
                  <c:v>98.963297707531083</c:v>
                </c:pt>
                <c:pt idx="15">
                  <c:v>99.04734872750187</c:v>
                </c:pt>
                <c:pt idx="16">
                  <c:v>99.131471133270438</c:v>
                </c:pt>
                <c:pt idx="17">
                  <c:v>99.215664985465821</c:v>
                </c:pt>
                <c:pt idx="18">
                  <c:v>99.085507561447756</c:v>
                </c:pt>
                <c:pt idx="19">
                  <c:v>98.655449311916669</c:v>
                </c:pt>
                <c:pt idx="20">
                  <c:v>98.013215056373852</c:v>
                </c:pt>
                <c:pt idx="21">
                  <c:v>97.132278451614454</c:v>
                </c:pt>
                <c:pt idx="22">
                  <c:v>97.214774359340481</c:v>
                </c:pt>
                <c:pt idx="23">
                  <c:v>97.297340332084033</c:v>
                </c:pt>
                <c:pt idx="24">
                  <c:v>96.956431769275454</c:v>
                </c:pt>
                <c:pt idx="25">
                  <c:v>96.618545437135339</c:v>
                </c:pt>
                <c:pt idx="26">
                  <c:v>96.525771885281543</c:v>
                </c:pt>
                <c:pt idx="27">
                  <c:v>96.886302789650202</c:v>
                </c:pt>
                <c:pt idx="28">
                  <c:v>96.134390999648545</c:v>
                </c:pt>
                <c:pt idx="29">
                  <c:v>96.215380931792097</c:v>
                </c:pt>
                <c:pt idx="30">
                  <c:v>96.296439095179849</c:v>
                </c:pt>
                <c:pt idx="31">
                  <c:v>95.251739117892271</c:v>
                </c:pt>
                <c:pt idx="32">
                  <c:v>95.291507637499251</c:v>
                </c:pt>
                <c:pt idx="33">
                  <c:v>95.175812548391761</c:v>
                </c:pt>
                <c:pt idx="34">
                  <c:v>94.7867643843976</c:v>
                </c:pt>
                <c:pt idx="35">
                  <c:v>94.00060926992812</c:v>
                </c:pt>
                <c:pt idx="36">
                  <c:v>94.079157724249555</c:v>
                </c:pt>
                <c:pt idx="37">
                  <c:v>94.157771814950635</c:v>
                </c:pt>
                <c:pt idx="38">
                  <c:v>94.236451596878183</c:v>
                </c:pt>
                <c:pt idx="39">
                  <c:v>94.315197124924879</c:v>
                </c:pt>
                <c:pt idx="40">
                  <c:v>93.488488157330181</c:v>
                </c:pt>
                <c:pt idx="41">
                  <c:v>92.67121181485328</c:v>
                </c:pt>
                <c:pt idx="42">
                  <c:v>92.181326187817845</c:v>
                </c:pt>
                <c:pt idx="43">
                  <c:v>92.257723040343365</c:v>
                </c:pt>
                <c:pt idx="44">
                  <c:v>92.33418320806858</c:v>
                </c:pt>
                <c:pt idx="45">
                  <c:v>92.410706743467045</c:v>
                </c:pt>
                <c:pt idx="46">
                  <c:v>91.814114852883947</c:v>
                </c:pt>
                <c:pt idx="47">
                  <c:v>90.959054574890217</c:v>
                </c:pt>
                <c:pt idx="48">
                  <c:v>90.611923720258545</c:v>
                </c:pt>
                <c:pt idx="49">
                  <c:v>90.687640533230265</c:v>
                </c:pt>
                <c:pt idx="50">
                  <c:v>90.763420616415559</c:v>
                </c:pt>
                <c:pt idx="51">
                  <c:v>90.839264022684063</c:v>
                </c:pt>
                <c:pt idx="52">
                  <c:v>89.54757830755662</c:v>
                </c:pt>
                <c:pt idx="53">
                  <c:v>89.857480898591632</c:v>
                </c:pt>
                <c:pt idx="54">
                  <c:v>89.348277146510085</c:v>
                </c:pt>
                <c:pt idx="55">
                  <c:v>89.192106741344645</c:v>
                </c:pt>
                <c:pt idx="56">
                  <c:v>88.835304895336577</c:v>
                </c:pt>
                <c:pt idx="57">
                  <c:v>88.911119134993825</c:v>
                </c:pt>
                <c:pt idx="58">
                  <c:v>88.986998076392595</c:v>
                </c:pt>
                <c:pt idx="59">
                  <c:v>87.174581933324262</c:v>
                </c:pt>
                <c:pt idx="60">
                  <c:v>87.304234715813251</c:v>
                </c:pt>
                <c:pt idx="61">
                  <c:v>88.118217372568182</c:v>
                </c:pt>
                <c:pt idx="62">
                  <c:v>90.876981480707045</c:v>
                </c:pt>
                <c:pt idx="63">
                  <c:v>90.951152466989711</c:v>
                </c:pt>
                <c:pt idx="64">
                  <c:v>91.043349525654875</c:v>
                </c:pt>
                <c:pt idx="65">
                  <c:v>91.135640044352115</c:v>
                </c:pt>
                <c:pt idx="66">
                  <c:v>90.031785177750336</c:v>
                </c:pt>
                <c:pt idx="67">
                  <c:v>89.866372547556736</c:v>
                </c:pt>
                <c:pt idx="68">
                  <c:v>90.422315574163264</c:v>
                </c:pt>
                <c:pt idx="69">
                  <c:v>90.752635098727907</c:v>
                </c:pt>
                <c:pt idx="70">
                  <c:v>93.846786261433593</c:v>
                </c:pt>
                <c:pt idx="71">
                  <c:v>93.944489764938652</c:v>
                </c:pt>
                <c:pt idx="72">
                  <c:v>94.042294987159693</c:v>
                </c:pt>
                <c:pt idx="73">
                  <c:v>94.394635012465898</c:v>
                </c:pt>
                <c:pt idx="74">
                  <c:v>96.31508618526189</c:v>
                </c:pt>
                <c:pt idx="75">
                  <c:v>95.82142497335974</c:v>
                </c:pt>
                <c:pt idx="76">
                  <c:v>93.739699138013279</c:v>
                </c:pt>
                <c:pt idx="77">
                  <c:v>95.045223763254455</c:v>
                </c:pt>
                <c:pt idx="78">
                  <c:v>95.144174955117577</c:v>
                </c:pt>
                <c:pt idx="79">
                  <c:v>95.243229164659894</c:v>
                </c:pt>
                <c:pt idx="80">
                  <c:v>97.253187610725547</c:v>
                </c:pt>
                <c:pt idx="81">
                  <c:v>97.895671347648928</c:v>
                </c:pt>
                <c:pt idx="82">
                  <c:v>97.254160134697614</c:v>
                </c:pt>
                <c:pt idx="83">
                  <c:v>97.35541104113922</c:v>
                </c:pt>
                <c:pt idx="84">
                  <c:v>97.456767359483422</c:v>
                </c:pt>
                <c:pt idx="85">
                  <c:v>97.558229199474127</c:v>
                </c:pt>
                <c:pt idx="86">
                  <c:v>97.65979667096947</c:v>
                </c:pt>
                <c:pt idx="87">
                  <c:v>95.586062934400459</c:v>
                </c:pt>
                <c:pt idx="88">
                  <c:v>96.993650700816204</c:v>
                </c:pt>
                <c:pt idx="89">
                  <c:v>97.294139906460813</c:v>
                </c:pt>
                <c:pt idx="90">
                  <c:v>97.063024816444084</c:v>
                </c:pt>
                <c:pt idx="91">
                  <c:v>96.244335641239232</c:v>
                </c:pt>
                <c:pt idx="92">
                  <c:v>96.344535223550665</c:v>
                </c:pt>
                <c:pt idx="93">
                  <c:v>96.444839123235468</c:v>
                </c:pt>
                <c:pt idx="94">
                  <c:v>96.938507112640977</c:v>
                </c:pt>
                <c:pt idx="95">
                  <c:v>97.369945161709325</c:v>
                </c:pt>
                <c:pt idx="96">
                  <c:v>97.97856257575539</c:v>
                </c:pt>
                <c:pt idx="97">
                  <c:v>99.091567625582741</c:v>
                </c:pt>
                <c:pt idx="98">
                  <c:v>99.023469827434553</c:v>
                </c:pt>
                <c:pt idx="99">
                  <c:v>99.126562754926141</c:v>
                </c:pt>
                <c:pt idx="100">
                  <c:v>99.229763012040863</c:v>
                </c:pt>
                <c:pt idx="101">
                  <c:v>99.059425887625167</c:v>
                </c:pt>
                <c:pt idx="102">
                  <c:v>99.608461897814848</c:v>
                </c:pt>
                <c:pt idx="103">
                  <c:v>100.12777551715959</c:v>
                </c:pt>
                <c:pt idx="104">
                  <c:v>100.82738651440766</c:v>
                </c:pt>
                <c:pt idx="105">
                  <c:v>103.16728826518914</c:v>
                </c:pt>
                <c:pt idx="106">
                  <c:v>103.27469530502688</c:v>
                </c:pt>
                <c:pt idx="107">
                  <c:v>103.38221416589239</c:v>
                </c:pt>
                <c:pt idx="108">
                  <c:v>102.50143823833247</c:v>
                </c:pt>
                <c:pt idx="109">
                  <c:v>102.24647369974694</c:v>
                </c:pt>
                <c:pt idx="110">
                  <c:v>101.24659691436275</c:v>
                </c:pt>
                <c:pt idx="111">
                  <c:v>101.81350207333864</c:v>
                </c:pt>
                <c:pt idx="112">
                  <c:v>101.74131874841817</c:v>
                </c:pt>
                <c:pt idx="113">
                  <c:v>101.84724121725215</c:v>
                </c:pt>
                <c:pt idx="114">
                  <c:v>101.95327396153313</c:v>
                </c:pt>
                <c:pt idx="115">
                  <c:v>101.89552918199949</c:v>
                </c:pt>
                <c:pt idx="116">
                  <c:v>102.1156840373051</c:v>
                </c:pt>
                <c:pt idx="117">
                  <c:v>103.06484146856413</c:v>
                </c:pt>
                <c:pt idx="118">
                  <c:v>102.37850999106703</c:v>
                </c:pt>
                <c:pt idx="119">
                  <c:v>102.84469266458369</c:v>
                </c:pt>
                <c:pt idx="120">
                  <c:v>102.95176385146738</c:v>
                </c:pt>
                <c:pt idx="121">
                  <c:v>103.05894650972371</c:v>
                </c:pt>
                <c:pt idx="122">
                  <c:v>103.60246164654843</c:v>
                </c:pt>
                <c:pt idx="123">
                  <c:v>103.64458522020963</c:v>
                </c:pt>
                <c:pt idx="124">
                  <c:v>103.45234790524843</c:v>
                </c:pt>
                <c:pt idx="125">
                  <c:v>103.55863456405518</c:v>
                </c:pt>
                <c:pt idx="126">
                  <c:v>103.90582341113058</c:v>
                </c:pt>
                <c:pt idx="127">
                  <c:v>104.01257596942968</c:v>
                </c:pt>
                <c:pt idx="128">
                  <c:v>104.1194382050147</c:v>
                </c:pt>
                <c:pt idx="129">
                  <c:v>104.02139867549538</c:v>
                </c:pt>
                <c:pt idx="130">
                  <c:v>104.16485756158156</c:v>
                </c:pt>
                <c:pt idx="131">
                  <c:v>104.41863469737488</c:v>
                </c:pt>
                <c:pt idx="132">
                  <c:v>104.82097668289809</c:v>
                </c:pt>
                <c:pt idx="133">
                  <c:v>105.06955313049794</c:v>
                </c:pt>
                <c:pt idx="134">
                  <c:v>105.17750130152241</c:v>
                </c:pt>
                <c:pt idx="135">
                  <c:v>105.28556037820205</c:v>
                </c:pt>
                <c:pt idx="136">
                  <c:v>105.49810284674123</c:v>
                </c:pt>
                <c:pt idx="137">
                  <c:v>105.58408540518069</c:v>
                </c:pt>
                <c:pt idx="138">
                  <c:v>105.72777872962419</c:v>
                </c:pt>
                <c:pt idx="139">
                  <c:v>106.09693975444827</c:v>
                </c:pt>
                <c:pt idx="140">
                  <c:v>106.73364673817177</c:v>
                </c:pt>
                <c:pt idx="141">
                  <c:v>106.84111143728487</c:v>
                </c:pt>
                <c:pt idx="142">
                  <c:v>106.94868433715666</c:v>
                </c:pt>
                <c:pt idx="143">
                  <c:v>107.36245951541157</c:v>
                </c:pt>
                <c:pt idx="144">
                  <c:v>107.0116083349466</c:v>
                </c:pt>
                <c:pt idx="145">
                  <c:v>107.11935289950303</c:v>
                </c:pt>
                <c:pt idx="146">
                  <c:v>107.60574236634643</c:v>
                </c:pt>
                <c:pt idx="147">
                  <c:v>108.36760917913716</c:v>
                </c:pt>
                <c:pt idx="148">
                  <c:v>108.47226556882386</c:v>
                </c:pt>
                <c:pt idx="149">
                  <c:v>108.5770230307773</c:v>
                </c:pt>
                <c:pt idx="150">
                  <c:v>108.68188166260838</c:v>
                </c:pt>
                <c:pt idx="151">
                  <c:v>108.19590453402471</c:v>
                </c:pt>
                <c:pt idx="152">
                  <c:v>108.63129873204916</c:v>
                </c:pt>
                <c:pt idx="153">
                  <c:v>109.10871525077889</c:v>
                </c:pt>
                <c:pt idx="154">
                  <c:v>109.5974488051319</c:v>
                </c:pt>
                <c:pt idx="155">
                  <c:v>109.70029024681892</c:v>
                </c:pt>
                <c:pt idx="156">
                  <c:v>109.8032281904067</c:v>
                </c:pt>
                <c:pt idx="157">
                  <c:v>110.31243804522003</c:v>
                </c:pt>
                <c:pt idx="158">
                  <c:v>110.09682915753309</c:v>
                </c:pt>
                <c:pt idx="159">
                  <c:v>109.56380604641224</c:v>
                </c:pt>
                <c:pt idx="160">
                  <c:v>110.37726025030291</c:v>
                </c:pt>
                <c:pt idx="161">
                  <c:v>110.7179785492051</c:v>
                </c:pt>
                <c:pt idx="162">
                  <c:v>110.81883807760951</c:v>
                </c:pt>
                <c:pt idx="163">
                  <c:v>110.9197894848994</c:v>
                </c:pt>
                <c:pt idx="164">
                  <c:v>111.02083285477264</c:v>
                </c:pt>
                <c:pt idx="165">
                  <c:v>111.53415973087834</c:v>
                </c:pt>
                <c:pt idx="166">
                  <c:v>111.6651938190892</c:v>
                </c:pt>
                <c:pt idx="167">
                  <c:v>110.35877967732455</c:v>
                </c:pt>
                <c:pt idx="168">
                  <c:v>110.45628846210793</c:v>
                </c:pt>
                <c:pt idx="169">
                  <c:v>110.5538834019135</c:v>
                </c:pt>
                <c:pt idx="170">
                  <c:v>110.6515645728645</c:v>
                </c:pt>
                <c:pt idx="171">
                  <c:v>110.74933205115148</c:v>
                </c:pt>
                <c:pt idx="172">
                  <c:v>110.45045296416674</c:v>
                </c:pt>
                <c:pt idx="173">
                  <c:v>109.76008897347427</c:v>
                </c:pt>
                <c:pt idx="174">
                  <c:v>106.96589792483493</c:v>
                </c:pt>
                <c:pt idx="175">
                  <c:v>103.82490928674083</c:v>
                </c:pt>
                <c:pt idx="176">
                  <c:v>103.91451160571431</c:v>
                </c:pt>
                <c:pt idx="177">
                  <c:v>104.0041912527165</c:v>
                </c:pt>
                <c:pt idx="178">
                  <c:v>101.37253788155489</c:v>
                </c:pt>
                <c:pt idx="179">
                  <c:v>104.18378279780516</c:v>
                </c:pt>
                <c:pt idx="180">
                  <c:v>103.71469663527577</c:v>
                </c:pt>
                <c:pt idx="181">
                  <c:v>103.38796870182588</c:v>
                </c:pt>
                <c:pt idx="182">
                  <c:v>104.09799636472179</c:v>
                </c:pt>
                <c:pt idx="183">
                  <c:v>104.1856953616592</c:v>
                </c:pt>
                <c:pt idx="184">
                  <c:v>104.27346824199815</c:v>
                </c:pt>
                <c:pt idx="185">
                  <c:v>104.36131506798284</c:v>
                </c:pt>
                <c:pt idx="186">
                  <c:v>105.50784302253744</c:v>
                </c:pt>
                <c:pt idx="187">
                  <c:v>106.34979312149956</c:v>
                </c:pt>
                <c:pt idx="188">
                  <c:v>106.22108085856409</c:v>
                </c:pt>
                <c:pt idx="189">
                  <c:v>106.30911339817975</c:v>
                </c:pt>
                <c:pt idx="190">
                  <c:v>106.39721889627002</c:v>
                </c:pt>
                <c:pt idx="191">
                  <c:v>106.48539741330049</c:v>
                </c:pt>
                <c:pt idx="192">
                  <c:v>107.15581984766892</c:v>
                </c:pt>
                <c:pt idx="193">
                  <c:v>107.87071177295282</c:v>
                </c:pt>
                <c:pt idx="194">
                  <c:v>107.88601393539233</c:v>
                </c:pt>
                <c:pt idx="195">
                  <c:v>106.87513324971752</c:v>
                </c:pt>
                <c:pt idx="196">
                  <c:v>105.31811234112183</c:v>
                </c:pt>
                <c:pt idx="197">
                  <c:v>105.40539653011686</c:v>
                </c:pt>
                <c:pt idx="198">
                  <c:v>105.49275305737811</c:v>
                </c:pt>
                <c:pt idx="199">
                  <c:v>104.25519951411589</c:v>
                </c:pt>
                <c:pt idx="200">
                  <c:v>105.31545775533343</c:v>
                </c:pt>
                <c:pt idx="201">
                  <c:v>104.91314506731425</c:v>
                </c:pt>
                <c:pt idx="202">
                  <c:v>105.49009406969957</c:v>
                </c:pt>
                <c:pt idx="203">
                  <c:v>106.21480964939342</c:v>
                </c:pt>
                <c:pt idx="204">
                  <c:v>106.30283699163708</c:v>
                </c:pt>
                <c:pt idx="205">
                  <c:v>106.39093728804795</c:v>
                </c:pt>
                <c:pt idx="206">
                  <c:v>106.22974500049534</c:v>
                </c:pt>
                <c:pt idx="207">
                  <c:v>106.28222693313498</c:v>
                </c:pt>
                <c:pt idx="208">
                  <c:v>106.02281063548729</c:v>
                </c:pt>
                <c:pt idx="209">
                  <c:v>105.81437884117099</c:v>
                </c:pt>
                <c:pt idx="210">
                  <c:v>106.18446102526401</c:v>
                </c:pt>
                <c:pt idx="211">
                  <c:v>106.27246321556576</c:v>
                </c:pt>
                <c:pt idx="212">
                  <c:v>106.36053833918962</c:v>
                </c:pt>
                <c:pt idx="213">
                  <c:v>106.8475574128579</c:v>
                </c:pt>
                <c:pt idx="214">
                  <c:v>107.62021221084972</c:v>
                </c:pt>
                <c:pt idx="215">
                  <c:v>107.56380010893636</c:v>
                </c:pt>
                <c:pt idx="216">
                  <c:v>107.79719485144476</c:v>
                </c:pt>
                <c:pt idx="217">
                  <c:v>108.32346585467904</c:v>
                </c:pt>
                <c:pt idx="218">
                  <c:v>108.41249884031302</c:v>
                </c:pt>
                <c:pt idx="219">
                  <c:v>108.50160500374341</c:v>
                </c:pt>
                <c:pt idx="220">
                  <c:v>109.47905258020933</c:v>
                </c:pt>
                <c:pt idx="221">
                  <c:v>108.75356892946139</c:v>
                </c:pt>
                <c:pt idx="222">
                  <c:v>109.65086713496417</c:v>
                </c:pt>
                <c:pt idx="223">
                  <c:v>109.82258271054747</c:v>
                </c:pt>
                <c:pt idx="224">
                  <c:v>109.83717260030687</c:v>
                </c:pt>
                <c:pt idx="225">
                  <c:v>109.92669741907014</c:v>
                </c:pt>
                <c:pt idx="226">
                  <c:v>110.01629520669253</c:v>
                </c:pt>
                <c:pt idx="227">
                  <c:v>110.10596602264867</c:v>
                </c:pt>
                <c:pt idx="228">
                  <c:v>110.19570992646166</c:v>
                </c:pt>
                <c:pt idx="229">
                  <c:v>109.38921811722784</c:v>
                </c:pt>
                <c:pt idx="230">
                  <c:v>108.37771388474505</c:v>
                </c:pt>
                <c:pt idx="231">
                  <c:v>108.62452030473324</c:v>
                </c:pt>
                <c:pt idx="232">
                  <c:v>108.71156872168976</c:v>
                </c:pt>
                <c:pt idx="233">
                  <c:v>108.79868689662425</c:v>
                </c:pt>
                <c:pt idx="234">
                  <c:v>109.67991097508262</c:v>
                </c:pt>
                <c:pt idx="235">
                  <c:v>109.54590257925747</c:v>
                </c:pt>
                <c:pt idx="236">
                  <c:v>109.51411421872079</c:v>
                </c:pt>
                <c:pt idx="237">
                  <c:v>109.35011255828586</c:v>
                </c:pt>
                <c:pt idx="238">
                  <c:v>108.63371203662062</c:v>
                </c:pt>
                <c:pt idx="239">
                  <c:v>108.71927968651248</c:v>
                </c:pt>
                <c:pt idx="240">
                  <c:v>108.80491473558062</c:v>
                </c:pt>
                <c:pt idx="241">
                  <c:v>108.1694873214372</c:v>
                </c:pt>
                <c:pt idx="242">
                  <c:v>108.79506214007436</c:v>
                </c:pt>
                <c:pt idx="243">
                  <c:v>109.64550802451069</c:v>
                </c:pt>
                <c:pt idx="244">
                  <c:v>109.95145265309124</c:v>
                </c:pt>
                <c:pt idx="245">
                  <c:v>109.30977785369166</c:v>
                </c:pt>
                <c:pt idx="246">
                  <c:v>109.39438062696199</c:v>
                </c:pt>
                <c:pt idx="247">
                  <c:v>109.47904888046095</c:v>
                </c:pt>
                <c:pt idx="248">
                  <c:v>109.56378266486844</c:v>
                </c:pt>
                <c:pt idx="249">
                  <c:v>109.42227670181185</c:v>
                </c:pt>
                <c:pt idx="250">
                  <c:v>109.28718428667</c:v>
                </c:pt>
                <c:pt idx="251">
                  <c:v>109.22512282354042</c:v>
                </c:pt>
                <c:pt idx="252">
                  <c:v>109.96488845744811</c:v>
                </c:pt>
                <c:pt idx="253">
                  <c:v>110.04849190004246</c:v>
                </c:pt>
                <c:pt idx="254">
                  <c:v>110.13215890415825</c:v>
                </c:pt>
                <c:pt idx="255">
                  <c:v>110.4740063553986</c:v>
                </c:pt>
                <c:pt idx="256">
                  <c:v>110.1526175452338</c:v>
                </c:pt>
                <c:pt idx="257">
                  <c:v>110.01482512315484</c:v>
                </c:pt>
                <c:pt idx="258">
                  <c:v>109.8411749729724</c:v>
                </c:pt>
                <c:pt idx="259">
                  <c:v>109.42924086212233</c:v>
                </c:pt>
                <c:pt idx="260">
                  <c:v>109.51093803509474</c:v>
                </c:pt>
                <c:pt idx="261">
                  <c:v>109.59269620116204</c:v>
                </c:pt>
                <c:pt idx="262">
                  <c:v>109.55144829286348</c:v>
                </c:pt>
                <c:pt idx="263">
                  <c:v>109.67667300903256</c:v>
                </c:pt>
                <c:pt idx="264">
                  <c:v>109.78605038882773</c:v>
                </c:pt>
                <c:pt idx="265">
                  <c:v>109.69262475807395</c:v>
                </c:pt>
                <c:pt idx="266">
                  <c:v>109.69344405511282</c:v>
                </c:pt>
                <c:pt idx="267">
                  <c:v>109.77383582575594</c:v>
                </c:pt>
                <c:pt idx="268">
                  <c:v>109.85428651365562</c:v>
                </c:pt>
                <c:pt idx="269">
                  <c:v>109.46591415736306</c:v>
                </c:pt>
                <c:pt idx="270">
                  <c:v>109.24507008585499</c:v>
                </c:pt>
                <c:pt idx="271">
                  <c:v>108.5579393360881</c:v>
                </c:pt>
                <c:pt idx="272">
                  <c:v>108.74348672559202</c:v>
                </c:pt>
                <c:pt idx="273">
                  <c:v>109.32090348121174</c:v>
                </c:pt>
                <c:pt idx="274">
                  <c:v>109.40102222554385</c:v>
                </c:pt>
                <c:pt idx="275">
                  <c:v>109.48119968703791</c:v>
                </c:pt>
                <c:pt idx="276">
                  <c:v>110.35457562244532</c:v>
                </c:pt>
                <c:pt idx="277">
                  <c:v>110.61744838100643</c:v>
                </c:pt>
                <c:pt idx="278">
                  <c:v>110.55276549967903</c:v>
                </c:pt>
                <c:pt idx="279">
                  <c:v>110.48831198184672</c:v>
                </c:pt>
                <c:pt idx="280">
                  <c:v>110.7513233132502</c:v>
                </c:pt>
                <c:pt idx="281">
                  <c:v>110.83249037896606</c:v>
                </c:pt>
                <c:pt idx="282">
                  <c:v>110.9137169301342</c:v>
                </c:pt>
                <c:pt idx="283">
                  <c:v>110.99500301035012</c:v>
                </c:pt>
                <c:pt idx="284">
                  <c:v>111.1861802538773</c:v>
                </c:pt>
                <c:pt idx="285">
                  <c:v>112.00600487488468</c:v>
                </c:pt>
                <c:pt idx="286">
                  <c:v>111.60670884804769</c:v>
                </c:pt>
                <c:pt idx="287">
                  <c:v>111.39410148054878</c:v>
                </c:pt>
                <c:pt idx="288">
                  <c:v>111.47573962341465</c:v>
                </c:pt>
                <c:pt idx="289">
                  <c:v>111.55743759697427</c:v>
                </c:pt>
                <c:pt idx="290">
                  <c:v>111.47024548486844</c:v>
                </c:pt>
                <c:pt idx="291">
                  <c:v>111.47858860376411</c:v>
                </c:pt>
                <c:pt idx="292">
                  <c:v>111.65573346637075</c:v>
                </c:pt>
                <c:pt idx="293">
                  <c:v>112.03248268903153</c:v>
                </c:pt>
                <c:pt idx="294">
                  <c:v>112.2775782426291</c:v>
                </c:pt>
                <c:pt idx="295">
                  <c:v>112.35986386503978</c:v>
                </c:pt>
                <c:pt idx="296">
                  <c:v>112.4422097926669</c:v>
                </c:pt>
                <c:pt idx="297">
                  <c:v>112.42803479353437</c:v>
                </c:pt>
                <c:pt idx="298">
                  <c:v>111.88988726922459</c:v>
                </c:pt>
                <c:pt idx="299">
                  <c:v>112.15599249223858</c:v>
                </c:pt>
                <c:pt idx="300">
                  <c:v>112.46748806219567</c:v>
                </c:pt>
                <c:pt idx="301">
                  <c:v>112.4313612781359</c:v>
                </c:pt>
                <c:pt idx="302">
                  <c:v>112.51375960455205</c:v>
                </c:pt>
                <c:pt idx="303">
                  <c:v>112.59621831878277</c:v>
                </c:pt>
                <c:pt idx="304">
                  <c:v>112.97623908215442</c:v>
                </c:pt>
                <c:pt idx="305">
                  <c:v>113.59137917387669</c:v>
                </c:pt>
                <c:pt idx="306">
                  <c:v>113.3663829590145</c:v>
                </c:pt>
                <c:pt idx="307">
                  <c:v>113.59973073514018</c:v>
                </c:pt>
                <c:pt idx="308">
                  <c:v>113.98493217251486</c:v>
                </c:pt>
                <c:pt idx="309">
                  <c:v>114.06846907486046</c:v>
                </c:pt>
                <c:pt idx="310">
                  <c:v>114.15206719945641</c:v>
                </c:pt>
                <c:pt idx="311">
                  <c:v>114.31163072844096</c:v>
                </c:pt>
                <c:pt idx="312">
                  <c:v>115.31486110256397</c:v>
                </c:pt>
                <c:pt idx="313">
                  <c:v>115.47513738851698</c:v>
                </c:pt>
                <c:pt idx="314">
                  <c:v>114.71244935990448</c:v>
                </c:pt>
                <c:pt idx="315">
                  <c:v>114.79494803923866</c:v>
                </c:pt>
                <c:pt idx="316">
                  <c:v>114.87750604981483</c:v>
                </c:pt>
                <c:pt idx="317">
                  <c:v>114.9601234343027</c:v>
                </c:pt>
                <c:pt idx="318">
                  <c:v>110.48519409189154</c:v>
                </c:pt>
                <c:pt idx="319">
                  <c:v>111.56265722324727</c:v>
                </c:pt>
                <c:pt idx="320">
                  <c:v>111.71338907094493</c:v>
                </c:pt>
                <c:pt idx="321">
                  <c:v>111.93663493911725</c:v>
                </c:pt>
                <c:pt idx="322">
                  <c:v>112.05179637568881</c:v>
                </c:pt>
                <c:pt idx="323">
                  <c:v>112.1308466155977</c:v>
                </c:pt>
                <c:pt idx="324">
                  <c:v>112.20995262382652</c:v>
                </c:pt>
                <c:pt idx="325">
                  <c:v>112.97536219716837</c:v>
                </c:pt>
                <c:pt idx="326">
                  <c:v>112.55015788274672</c:v>
                </c:pt>
                <c:pt idx="327">
                  <c:v>111.91091883192941</c:v>
                </c:pt>
                <c:pt idx="328">
                  <c:v>111.98833665934053</c:v>
                </c:pt>
                <c:pt idx="329">
                  <c:v>112.09464453260613</c:v>
                </c:pt>
                <c:pt idx="330">
                  <c:v>112.17218945793347</c:v>
                </c:pt>
                <c:pt idx="331">
                  <c:v>112.24978802735299</c:v>
                </c:pt>
                <c:pt idx="332">
                  <c:v>112.32744027797465</c:v>
                </c:pt>
                <c:pt idx="333">
                  <c:v>111.29541391137516</c:v>
                </c:pt>
                <c:pt idx="334">
                  <c:v>110.19175933881604</c:v>
                </c:pt>
                <c:pt idx="335">
                  <c:v>110.46139390064094</c:v>
                </c:pt>
                <c:pt idx="336">
                  <c:v>109.84284350983891</c:v>
                </c:pt>
                <c:pt idx="337">
                  <c:v>109.91732598591751</c:v>
                </c:pt>
                <c:pt idx="338">
                  <c:v>109.99185896723674</c:v>
                </c:pt>
                <c:pt idx="339">
                  <c:v>110.54496208552769</c:v>
                </c:pt>
                <c:pt idx="340">
                  <c:v>110.27944476926866</c:v>
                </c:pt>
                <c:pt idx="341">
                  <c:v>109.90548857594172</c:v>
                </c:pt>
                <c:pt idx="342">
                  <c:v>109.98001353052405</c:v>
                </c:pt>
                <c:pt idx="343">
                  <c:v>110.05458901915092</c:v>
                </c:pt>
                <c:pt idx="344">
                  <c:v>110.12921507608857</c:v>
                </c:pt>
                <c:pt idx="345">
                  <c:v>110.20389173562647</c:v>
                </c:pt>
                <c:pt idx="346">
                  <c:v>109.96904087509395</c:v>
                </c:pt>
                <c:pt idx="347">
                  <c:v>110.48472072162333</c:v>
                </c:pt>
                <c:pt idx="348">
                  <c:v>110.50426864806984</c:v>
                </c:pt>
                <c:pt idx="349">
                  <c:v>110.6415367870874</c:v>
                </c:pt>
                <c:pt idx="350">
                  <c:v>111.16917571422415</c:v>
                </c:pt>
                <c:pt idx="351">
                  <c:v>111.24455755255093</c:v>
                </c:pt>
                <c:pt idx="352">
                  <c:v>111.31999050595986</c:v>
                </c:pt>
                <c:pt idx="353">
                  <c:v>111.81742716444872</c:v>
                </c:pt>
                <c:pt idx="354">
                  <c:v>111.82970896317426</c:v>
                </c:pt>
                <c:pt idx="355">
                  <c:v>112.32367845560799</c:v>
                </c:pt>
                <c:pt idx="356">
                  <c:v>112.82857744483097</c:v>
                </c:pt>
                <c:pt idx="357">
                  <c:v>114.60263141829813</c:v>
                </c:pt>
                <c:pt idx="358">
                  <c:v>114.68034142179411</c:v>
                </c:pt>
                <c:pt idx="359">
                  <c:v>114.75810411905958</c:v>
                </c:pt>
                <c:pt idx="360">
                  <c:v>114.83591954582525</c:v>
                </c:pt>
                <c:pt idx="361">
                  <c:v>114.52212016549198</c:v>
                </c:pt>
                <c:pt idx="362">
                  <c:v>113.14454033033496</c:v>
                </c:pt>
                <c:pt idx="363">
                  <c:v>111.95598133127984</c:v>
                </c:pt>
                <c:pt idx="364">
                  <c:v>112.29981437722921</c:v>
                </c:pt>
                <c:pt idx="365">
                  <c:v>112.37596288149871</c:v>
                </c:pt>
                <c:pt idx="366">
                  <c:v>112.45216302071289</c:v>
                </c:pt>
                <c:pt idx="367">
                  <c:v>112.52841482988447</c:v>
                </c:pt>
                <c:pt idx="368">
                  <c:v>112.21630445198832</c:v>
                </c:pt>
                <c:pt idx="369">
                  <c:v>111.34964300227013</c:v>
                </c:pt>
                <c:pt idx="370">
                  <c:v>112.26293027399736</c:v>
                </c:pt>
                <c:pt idx="371">
                  <c:v>113.40488919255536</c:v>
                </c:pt>
                <c:pt idx="372">
                  <c:v>113.48178702837771</c:v>
                </c:pt>
                <c:pt idx="373">
                  <c:v>113.55873700725313</c:v>
                </c:pt>
                <c:pt idx="374">
                  <c:v>113.09921537244946</c:v>
                </c:pt>
                <c:pt idx="375">
                  <c:v>113.42582118599952</c:v>
                </c:pt>
                <c:pt idx="376">
                  <c:v>113.50273321543388</c:v>
                </c:pt>
                <c:pt idx="377">
                  <c:v>113.86705906079061</c:v>
                </c:pt>
                <c:pt idx="378">
                  <c:v>113.63520552690511</c:v>
                </c:pt>
                <c:pt idx="379">
                  <c:v>113.71225953613227</c:v>
                </c:pt>
                <c:pt idx="380">
                  <c:v>113.78936579431088</c:v>
                </c:pt>
                <c:pt idx="381">
                  <c:v>113.86652433687004</c:v>
                </c:pt>
                <c:pt idx="382">
                  <c:v>113.54265095945152</c:v>
                </c:pt>
                <c:pt idx="383">
                  <c:v>113.15022772483066</c:v>
                </c:pt>
                <c:pt idx="384">
                  <c:v>113.76104227962063</c:v>
                </c:pt>
                <c:pt idx="385">
                  <c:v>113.73088832563565</c:v>
                </c:pt>
                <c:pt idx="386">
                  <c:v>113.80800721566469</c:v>
                </c:pt>
                <c:pt idx="387">
                  <c:v>113.8851783986397</c:v>
                </c:pt>
                <c:pt idx="388">
                  <c:v>113.78366539510428</c:v>
                </c:pt>
                <c:pt idx="389">
                  <c:v>113.93229579113927</c:v>
                </c:pt>
                <c:pt idx="390">
                  <c:v>113.83090889652799</c:v>
                </c:pt>
                <c:pt idx="391">
                  <c:v>114.17286502306864</c:v>
                </c:pt>
                <c:pt idx="392">
                  <c:v>114.37962355333438</c:v>
                </c:pt>
                <c:pt idx="393">
                  <c:v>114.4571823391685</c:v>
                </c:pt>
                <c:pt idx="394">
                  <c:v>114.53479371623411</c:v>
                </c:pt>
                <c:pt idx="395">
                  <c:v>114.45409356557334</c:v>
                </c:pt>
                <c:pt idx="396">
                  <c:v>114.71181812599775</c:v>
                </c:pt>
                <c:pt idx="397">
                  <c:v>115.4943231423852</c:v>
                </c:pt>
                <c:pt idx="398">
                  <c:v>116.4571222590131</c:v>
                </c:pt>
                <c:pt idx="399">
                  <c:v>116.98373158978596</c:v>
                </c:pt>
                <c:pt idx="400">
                  <c:v>117.06305617490507</c:v>
                </c:pt>
                <c:pt idx="401">
                  <c:v>117.14243454861273</c:v>
                </c:pt>
                <c:pt idx="402">
                  <c:v>116.03330536084327</c:v>
                </c:pt>
                <c:pt idx="403">
                  <c:v>116.88976911364857</c:v>
                </c:pt>
                <c:pt idx="404">
                  <c:v>116.96902998448591</c:v>
                </c:pt>
                <c:pt idx="405">
                  <c:v>117.53573360769394</c:v>
                </c:pt>
                <c:pt idx="406">
                  <c:v>118.14523174102668</c:v>
                </c:pt>
                <c:pt idx="407">
                  <c:v>118.22534391871409</c:v>
                </c:pt>
                <c:pt idx="408">
                  <c:v>118.30551041904253</c:v>
                </c:pt>
                <c:pt idx="409">
                  <c:v>118.72954269592037</c:v>
                </c:pt>
                <c:pt idx="410">
                  <c:v>119.00205181342723</c:v>
                </c:pt>
                <c:pt idx="411">
                  <c:v>119.93555110198028</c:v>
                </c:pt>
                <c:pt idx="412">
                  <c:v>119.43370487625288</c:v>
                </c:pt>
                <c:pt idx="413">
                  <c:v>117.64727370174306</c:v>
                </c:pt>
                <c:pt idx="414">
                  <c:v>117.72704822295178</c:v>
                </c:pt>
                <c:pt idx="415">
                  <c:v>117.80687683784269</c:v>
                </c:pt>
                <c:pt idx="416">
                  <c:v>117.88675958309577</c:v>
                </c:pt>
                <c:pt idx="417">
                  <c:v>118.64771013778834</c:v>
                </c:pt>
                <c:pt idx="418">
                  <c:v>118.91886037576813</c:v>
                </c:pt>
                <c:pt idx="419">
                  <c:v>119.49852728654108</c:v>
                </c:pt>
                <c:pt idx="420">
                  <c:v>119.7340526616596</c:v>
                </c:pt>
                <c:pt idx="421">
                  <c:v>119.81524219051923</c:v>
                </c:pt>
                <c:pt idx="422">
                  <c:v>119.89648677255254</c:v>
                </c:pt>
                <c:pt idx="423">
                  <c:v>119.9777864450901</c:v>
                </c:pt>
                <c:pt idx="424">
                  <c:v>120.05914124548781</c:v>
                </c:pt>
                <c:pt idx="425">
                  <c:v>120.60802417303788</c:v>
                </c:pt>
                <c:pt idx="426">
                  <c:v>120.84654633463161</c:v>
                </c:pt>
                <c:pt idx="427">
                  <c:v>120.53713588833955</c:v>
                </c:pt>
                <c:pt idx="428">
                  <c:v>120.61886997363371</c:v>
                </c:pt>
                <c:pt idx="429">
                  <c:v>120.70065948135556</c:v>
                </c:pt>
                <c:pt idx="430">
                  <c:v>120.5484298280607</c:v>
                </c:pt>
                <c:pt idx="431">
                  <c:v>120.08714186031958</c:v>
                </c:pt>
                <c:pt idx="432">
                  <c:v>119.43887990649576</c:v>
                </c:pt>
                <c:pt idx="433">
                  <c:v>120.40491660963669</c:v>
                </c:pt>
                <c:pt idx="434">
                  <c:v>120.87572951820194</c:v>
                </c:pt>
                <c:pt idx="435">
                  <c:v>120.95769319780675</c:v>
                </c:pt>
                <c:pt idx="436">
                  <c:v>121.03971245552307</c:v>
                </c:pt>
                <c:pt idx="437">
                  <c:v>120.65413564050834</c:v>
                </c:pt>
                <c:pt idx="438">
                  <c:v>120.77480839471121</c:v>
                </c:pt>
                <c:pt idx="439">
                  <c:v>120.57728412245159</c:v>
                </c:pt>
                <c:pt idx="440">
                  <c:v>120.97759152702119</c:v>
                </c:pt>
                <c:pt idx="441">
                  <c:v>120.82621883217521</c:v>
                </c:pt>
                <c:pt idx="442">
                  <c:v>120.90814893946553</c:v>
                </c:pt>
                <c:pt idx="443">
                  <c:v>120.99013460210257</c:v>
                </c:pt>
                <c:pt idx="444">
                  <c:v>120.52994602346166</c:v>
                </c:pt>
                <c:pt idx="445">
                  <c:v>120.80490124310236</c:v>
                </c:pt>
                <c:pt idx="446">
                  <c:v>120.77072840277805</c:v>
                </c:pt>
                <c:pt idx="447">
                  <c:v>121.08517884492645</c:v>
                </c:pt>
                <c:pt idx="448">
                  <c:v>121.1672845483898</c:v>
                </c:pt>
                <c:pt idx="449">
                  <c:v>121.24944592626851</c:v>
                </c:pt>
                <c:pt idx="450">
                  <c:v>121.33166301631441</c:v>
                </c:pt>
                <c:pt idx="451">
                  <c:v>121.60894699645318</c:v>
                </c:pt>
                <c:pt idx="452">
                  <c:v>121.90286802073832</c:v>
                </c:pt>
                <c:pt idx="453">
                  <c:v>122.83934782458883</c:v>
                </c:pt>
                <c:pt idx="454">
                  <c:v>123.08217919996517</c:v>
                </c:pt>
                <c:pt idx="455">
                  <c:v>123.32569834379169</c:v>
                </c:pt>
                <c:pt idx="456">
                  <c:v>123.40932330362756</c:v>
                </c:pt>
                <c:pt idx="457">
                  <c:v>123.49300496805948</c:v>
                </c:pt>
                <c:pt idx="458">
                  <c:v>123.5366080253022</c:v>
                </c:pt>
                <c:pt idx="459">
                  <c:v>123.98278101030985</c:v>
                </c:pt>
                <c:pt idx="460">
                  <c:v>123.96993691753525</c:v>
                </c:pt>
                <c:pt idx="461">
                  <c:v>123.82829944114644</c:v>
                </c:pt>
                <c:pt idx="462">
                  <c:v>124.24325764009485</c:v>
                </c:pt>
                <c:pt idx="463">
                  <c:v>124.32750478054945</c:v>
                </c:pt>
                <c:pt idx="464">
                  <c:v>124.4118090474897</c:v>
                </c:pt>
                <c:pt idx="465">
                  <c:v>124.89488370537119</c:v>
                </c:pt>
                <c:pt idx="466">
                  <c:v>125.26612920657728</c:v>
                </c:pt>
                <c:pt idx="467">
                  <c:v>125.97515902898998</c:v>
                </c:pt>
                <c:pt idx="468">
                  <c:v>126.06575760226426</c:v>
                </c:pt>
                <c:pt idx="469">
                  <c:v>126.1564213320467</c:v>
                </c:pt>
                <c:pt idx="470">
                  <c:v>126.24715026519647</c:v>
                </c:pt>
                <c:pt idx="471">
                  <c:v>126.33794444860636</c:v>
                </c:pt>
                <c:pt idx="472">
                  <c:v>126.32069536832158</c:v>
                </c:pt>
                <c:pt idx="473">
                  <c:v>125.61832013677028</c:v>
                </c:pt>
                <c:pt idx="474">
                  <c:v>124.87610032801356</c:v>
                </c:pt>
                <c:pt idx="475">
                  <c:v>125.06335411896886</c:v>
                </c:pt>
                <c:pt idx="476">
                  <c:v>124.33725543205553</c:v>
                </c:pt>
                <c:pt idx="477">
                  <c:v>124.42667606096215</c:v>
                </c:pt>
                <c:pt idx="478">
                  <c:v>124.51616099922518</c:v>
                </c:pt>
                <c:pt idx="479">
                  <c:v>125.41536403119127</c:v>
                </c:pt>
                <c:pt idx="480">
                  <c:v>125.26138577090379</c:v>
                </c:pt>
                <c:pt idx="481">
                  <c:v>124.86561259931189</c:v>
                </c:pt>
                <c:pt idx="482">
                  <c:v>125.44162104461904</c:v>
                </c:pt>
                <c:pt idx="483">
                  <c:v>125.6948642673924</c:v>
                </c:pt>
                <c:pt idx="484">
                  <c:v>125.78526125881758</c:v>
                </c:pt>
                <c:pt idx="485">
                  <c:v>125.87572326177769</c:v>
                </c:pt>
                <c:pt idx="486">
                  <c:v>125.96625032302761</c:v>
                </c:pt>
                <c:pt idx="487">
                  <c:v>126.88074342065879</c:v>
                </c:pt>
                <c:pt idx="488">
                  <c:v>127.05503577742321</c:v>
                </c:pt>
                <c:pt idx="489">
                  <c:v>126.98031507500771</c:v>
                </c:pt>
                <c:pt idx="490">
                  <c:v>126.64974645810041</c:v>
                </c:pt>
                <c:pt idx="491">
                  <c:v>126.74083017986823</c:v>
                </c:pt>
                <c:pt idx="492">
                  <c:v>126.83197940705237</c:v>
                </c:pt>
                <c:pt idx="493">
                  <c:v>126.02890665176893</c:v>
                </c:pt>
                <c:pt idx="494">
                  <c:v>125.67274356267539</c:v>
                </c:pt>
                <c:pt idx="495">
                  <c:v>125.88475242549582</c:v>
                </c:pt>
                <c:pt idx="496">
                  <c:v>126.58741079072239</c:v>
                </c:pt>
                <c:pt idx="497">
                  <c:v>126.64562930515946</c:v>
                </c:pt>
                <c:pt idx="498">
                  <c:v>126.73671006596112</c:v>
                </c:pt>
                <c:pt idx="499">
                  <c:v>126.82785633004966</c:v>
                </c:pt>
                <c:pt idx="500">
                  <c:v>126.17536980576008</c:v>
                </c:pt>
                <c:pt idx="501">
                  <c:v>125.94172929015143</c:v>
                </c:pt>
                <c:pt idx="502">
                  <c:v>125.70935108908412</c:v>
                </c:pt>
                <c:pt idx="503">
                  <c:v>122.73338938569805</c:v>
                </c:pt>
                <c:pt idx="504">
                  <c:v>122.43903456627774</c:v>
                </c:pt>
                <c:pt idx="505">
                  <c:v>122.52709003634253</c:v>
                </c:pt>
                <c:pt idx="506">
                  <c:v>122.61520883397141</c:v>
                </c:pt>
                <c:pt idx="507">
                  <c:v>121.67991508344555</c:v>
                </c:pt>
                <c:pt idx="508">
                  <c:v>122.48637460135342</c:v>
                </c:pt>
                <c:pt idx="509">
                  <c:v>122.57446411733385</c:v>
                </c:pt>
                <c:pt idx="510">
                  <c:v>122.66261698536344</c:v>
                </c:pt>
                <c:pt idx="511">
                  <c:v>123.40274333074964</c:v>
                </c:pt>
                <c:pt idx="512">
                  <c:v>123.49149187903546</c:v>
                </c:pt>
                <c:pt idx="513">
                  <c:v>123.58030425333203</c:v>
                </c:pt>
                <c:pt idx="514">
                  <c:v>123.66918049954162</c:v>
                </c:pt>
                <c:pt idx="515">
                  <c:v>122.72296909671067</c:v>
                </c:pt>
                <c:pt idx="516">
                  <c:v>123.11634983152433</c:v>
                </c:pt>
                <c:pt idx="517">
                  <c:v>123.51175391228584</c:v>
                </c:pt>
                <c:pt idx="518">
                  <c:v>124.06408303681233</c:v>
                </c:pt>
                <c:pt idx="519">
                  <c:v>124.15330720611963</c:v>
                </c:pt>
                <c:pt idx="520">
                  <c:v>124.24259554349391</c:v>
                </c:pt>
                <c:pt idx="521">
                  <c:v>124.37081397445043</c:v>
                </c:pt>
                <c:pt idx="522">
                  <c:v>124.34365012574098</c:v>
                </c:pt>
                <c:pt idx="523">
                  <c:v>124.58871397189958</c:v>
                </c:pt>
                <c:pt idx="524">
                  <c:v>125.38404175811216</c:v>
                </c:pt>
                <c:pt idx="525">
                  <c:v>125.39535021266747</c:v>
                </c:pt>
                <c:pt idx="526">
                  <c:v>125.48553180014918</c:v>
                </c:pt>
                <c:pt idx="527">
                  <c:v>125.57577824425202</c:v>
                </c:pt>
                <c:pt idx="528">
                  <c:v>125.54772278823646</c:v>
                </c:pt>
                <c:pt idx="529">
                  <c:v>125.91474967230035</c:v>
                </c:pt>
                <c:pt idx="530">
                  <c:v>126.1482039616794</c:v>
                </c:pt>
                <c:pt idx="531">
                  <c:v>125.38574775388825</c:v>
                </c:pt>
                <c:pt idx="532">
                  <c:v>125.00656112962366</c:v>
                </c:pt>
                <c:pt idx="533">
                  <c:v>125.09646310851825</c:v>
                </c:pt>
                <c:pt idx="534">
                  <c:v>125.18642974294561</c:v>
                </c:pt>
                <c:pt idx="535">
                  <c:v>124.42318487391019</c:v>
                </c:pt>
                <c:pt idx="536">
                  <c:v>124.51266730138801</c:v>
                </c:pt>
                <c:pt idx="537">
                  <c:v>124.1027294132015</c:v>
                </c:pt>
                <c:pt idx="538">
                  <c:v>124.73044149978568</c:v>
                </c:pt>
                <c:pt idx="539">
                  <c:v>124.55783666495692</c:v>
                </c:pt>
                <c:pt idx="540">
                  <c:v>124.64741593105158</c:v>
                </c:pt>
                <c:pt idx="541">
                  <c:v>124.73705962059104</c:v>
                </c:pt>
                <c:pt idx="542">
                  <c:v>123.74830122004403</c:v>
                </c:pt>
                <c:pt idx="543">
                  <c:v>123.27079646400462</c:v>
                </c:pt>
                <c:pt idx="544">
                  <c:v>122.94700210947944</c:v>
                </c:pt>
                <c:pt idx="545">
                  <c:v>122.6625882838233</c:v>
                </c:pt>
                <c:pt idx="546">
                  <c:v>122.00399221285238</c:v>
                </c:pt>
                <c:pt idx="547">
                  <c:v>122.09173480999176</c:v>
                </c:pt>
                <c:pt idx="548">
                  <c:v>122.17954050968389</c:v>
                </c:pt>
                <c:pt idx="549">
                  <c:v>120.46060906473086</c:v>
                </c:pt>
                <c:pt idx="550">
                  <c:v>120.54724169453769</c:v>
                </c:pt>
                <c:pt idx="551">
                  <c:v>118.59287235662005</c:v>
                </c:pt>
                <c:pt idx="552">
                  <c:v>119.09506395867976</c:v>
                </c:pt>
                <c:pt idx="553">
                  <c:v>119.88260329645837</c:v>
                </c:pt>
                <c:pt idx="554">
                  <c:v>119.96882023718528</c:v>
                </c:pt>
                <c:pt idx="555">
                  <c:v>120.05509918324627</c:v>
                </c:pt>
                <c:pt idx="556">
                  <c:v>120.03540183838759</c:v>
                </c:pt>
                <c:pt idx="557">
                  <c:v>120.07933525797092</c:v>
                </c:pt>
                <c:pt idx="558">
                  <c:v>120.53436535028017</c:v>
                </c:pt>
                <c:pt idx="559">
                  <c:v>120.61393473779491</c:v>
                </c:pt>
                <c:pt idx="560">
                  <c:v>121.41700213242169</c:v>
                </c:pt>
                <c:pt idx="561">
                  <c:v>121.50432257916076</c:v>
                </c:pt>
                <c:pt idx="562">
                  <c:v>121.59170582485125</c:v>
                </c:pt>
                <c:pt idx="563">
                  <c:v>121.10417659550897</c:v>
                </c:pt>
                <c:pt idx="564">
                  <c:v>119.84627547079926</c:v>
                </c:pt>
                <c:pt idx="565">
                  <c:v>119.72267188368484</c:v>
                </c:pt>
                <c:pt idx="566">
                  <c:v>119.32174626945134</c:v>
                </c:pt>
                <c:pt idx="567">
                  <c:v>118.03663494188019</c:v>
                </c:pt>
                <c:pt idx="568">
                  <c:v>118.12152430262607</c:v>
                </c:pt>
                <c:pt idx="569">
                  <c:v>118.2064747139396</c:v>
                </c:pt>
                <c:pt idx="570">
                  <c:v>118.22361961833879</c:v>
                </c:pt>
                <c:pt idx="571">
                  <c:v>117.97023200283716</c:v>
                </c:pt>
                <c:pt idx="572">
                  <c:v>117.9201535239212</c:v>
                </c:pt>
                <c:pt idx="573">
                  <c:v>117.06841181923045</c:v>
                </c:pt>
                <c:pt idx="574">
                  <c:v>116.09954773283457</c:v>
                </c:pt>
                <c:pt idx="575">
                  <c:v>116.1830439829164</c:v>
                </c:pt>
                <c:pt idx="576">
                  <c:v>116.26660028167124</c:v>
                </c:pt>
                <c:pt idx="577">
                  <c:v>117.40554743575221</c:v>
                </c:pt>
                <c:pt idx="578">
                  <c:v>117.86415485236196</c:v>
                </c:pt>
                <c:pt idx="579">
                  <c:v>117.84169387814491</c:v>
                </c:pt>
                <c:pt idx="580">
                  <c:v>117.45927546866371</c:v>
                </c:pt>
                <c:pt idx="581">
                  <c:v>117.5437496051309</c:v>
                </c:pt>
                <c:pt idx="582">
                  <c:v>117.62828449354555</c:v>
                </c:pt>
                <c:pt idx="583">
                  <c:v>117.71288017759913</c:v>
                </c:pt>
                <c:pt idx="584">
                  <c:v>117.59123628647686</c:v>
                </c:pt>
                <c:pt idx="585">
                  <c:v>117.52973142697849</c:v>
                </c:pt>
                <c:pt idx="586">
                  <c:v>117.76708831819829</c:v>
                </c:pt>
                <c:pt idx="587">
                  <c:v>117.81850176427501</c:v>
                </c:pt>
                <c:pt idx="588">
                  <c:v>117.86994705636846</c:v>
                </c:pt>
                <c:pt idx="589">
                  <c:v>117.9547165388405</c:v>
                </c:pt>
                <c:pt idx="590">
                  <c:v>118.03954698566638</c:v>
                </c:pt>
                <c:pt idx="591">
                  <c:v>122.08834577091481</c:v>
                </c:pt>
                <c:pt idx="592">
                  <c:v>122.67731108616037</c:v>
                </c:pt>
                <c:pt idx="593">
                  <c:v>121.73119724554643</c:v>
                </c:pt>
                <c:pt idx="594">
                  <c:v>120.76616234414544</c:v>
                </c:pt>
                <c:pt idx="595">
                  <c:v>121.46875495365775</c:v>
                </c:pt>
                <c:pt idx="596">
                  <c:v>121.55611261989155</c:v>
                </c:pt>
                <c:pt idx="597">
                  <c:v>121.64353311184422</c:v>
                </c:pt>
                <c:pt idx="598">
                  <c:v>121.73101647469863</c:v>
                </c:pt>
                <c:pt idx="599">
                  <c:v>122.25742102739051</c:v>
                </c:pt>
                <c:pt idx="600">
                  <c:v>122.20333155429387</c:v>
                </c:pt>
                <c:pt idx="601">
                  <c:v>122.43333397619733</c:v>
                </c:pt>
                <c:pt idx="602">
                  <c:v>122.45023471624017</c:v>
                </c:pt>
                <c:pt idx="603">
                  <c:v>122.53829824120733</c:v>
                </c:pt>
                <c:pt idx="604">
                  <c:v>122.62642509953149</c:v>
                </c:pt>
                <c:pt idx="605">
                  <c:v>122.64339385368643</c:v>
                </c:pt>
                <c:pt idx="606">
                  <c:v>121.53947951915315</c:v>
                </c:pt>
                <c:pt idx="607">
                  <c:v>121.61989799790705</c:v>
                </c:pt>
                <c:pt idx="608">
                  <c:v>122.34015828506969</c:v>
                </c:pt>
                <c:pt idx="609">
                  <c:v>123.21111332518966</c:v>
                </c:pt>
                <c:pt idx="610">
                  <c:v>123.29972405737558</c:v>
                </c:pt>
                <c:pt idx="611">
                  <c:v>123.38839851645794</c:v>
                </c:pt>
                <c:pt idx="612">
                  <c:v>123.47713674826772</c:v>
                </c:pt>
                <c:pt idx="613">
                  <c:v>123.27924288498286</c:v>
                </c:pt>
                <c:pt idx="614">
                  <c:v>123.5470601843278</c:v>
                </c:pt>
                <c:pt idx="615">
                  <c:v>123.7797170147424</c:v>
                </c:pt>
                <c:pt idx="616">
                  <c:v>123.83272832055493</c:v>
                </c:pt>
                <c:pt idx="617">
                  <c:v>123.92178610462109</c:v>
                </c:pt>
                <c:pt idx="618">
                  <c:v>124.01090793709359</c:v>
                </c:pt>
                <c:pt idx="619">
                  <c:v>124.46190171786566</c:v>
                </c:pt>
                <c:pt idx="620">
                  <c:v>125.13513272539433</c:v>
                </c:pt>
                <c:pt idx="621">
                  <c:v>125.22512717016259</c:v>
                </c:pt>
                <c:pt idx="622">
                  <c:v>125.90525195832605</c:v>
                </c:pt>
                <c:pt idx="623">
                  <c:v>126.10713675103882</c:v>
                </c:pt>
                <c:pt idx="624">
                  <c:v>126.19783023979814</c:v>
                </c:pt>
                <c:pt idx="625">
                  <c:v>126.28858895332677</c:v>
                </c:pt>
                <c:pt idx="626">
                  <c:v>125.3090265555839</c:v>
                </c:pt>
                <c:pt idx="627">
                  <c:v>125.25282267001383</c:v>
                </c:pt>
                <c:pt idx="628">
                  <c:v>124.94197941712454</c:v>
                </c:pt>
                <c:pt idx="629">
                  <c:v>124.4888478268582</c:v>
                </c:pt>
                <c:pt idx="630">
                  <c:v>124.35515744984403</c:v>
                </c:pt>
                <c:pt idx="631">
                  <c:v>124.44459095348947</c:v>
                </c:pt>
                <c:pt idx="632">
                  <c:v>124.53408877575053</c:v>
                </c:pt>
                <c:pt idx="633">
                  <c:v>123.0307438122027</c:v>
                </c:pt>
                <c:pt idx="634">
                  <c:v>122.7340395384504</c:v>
                </c:pt>
                <c:pt idx="635">
                  <c:v>122.96219590216475</c:v>
                </c:pt>
                <c:pt idx="636">
                  <c:v>123.613788385528</c:v>
                </c:pt>
                <c:pt idx="637">
                  <c:v>124.77339865548743</c:v>
                </c:pt>
                <c:pt idx="638">
                  <c:v>124.86313294904103</c:v>
                </c:pt>
                <c:pt idx="639">
                  <c:v>124.95293177753179</c:v>
                </c:pt>
                <c:pt idx="640">
                  <c:v>124.50397245602716</c:v>
                </c:pt>
                <c:pt idx="641">
                  <c:v>124.52196919261345</c:v>
                </c:pt>
                <c:pt idx="642">
                  <c:v>125.02792344222711</c:v>
                </c:pt>
                <c:pt idx="643">
                  <c:v>124.77278727350352</c:v>
                </c:pt>
                <c:pt idx="644">
                  <c:v>124.57622127955179</c:v>
                </c:pt>
                <c:pt idx="645">
                  <c:v>124.66581376745832</c:v>
                </c:pt>
                <c:pt idx="646">
                  <c:v>124.75547068831848</c:v>
                </c:pt>
                <c:pt idx="647">
                  <c:v>124.84519208847104</c:v>
                </c:pt>
                <c:pt idx="648">
                  <c:v>125.078375406557</c:v>
                </c:pt>
                <c:pt idx="649">
                  <c:v>125.21863206997902</c:v>
                </c:pt>
                <c:pt idx="650">
                  <c:v>125.33027290269413</c:v>
                </c:pt>
                <c:pt idx="651">
                  <c:v>125.93383301928822</c:v>
                </c:pt>
                <c:pt idx="652">
                  <c:v>126.02440187180208</c:v>
                </c:pt>
                <c:pt idx="653">
                  <c:v>126.11503585944962</c:v>
                </c:pt>
                <c:pt idx="654">
                  <c:v>126.20573502907457</c:v>
                </c:pt>
                <c:pt idx="655">
                  <c:v>126.39852775946358</c:v>
                </c:pt>
                <c:pt idx="656">
                  <c:v>126.38004242961219</c:v>
                </c:pt>
                <c:pt idx="657">
                  <c:v>125.63793349191532</c:v>
                </c:pt>
                <c:pt idx="658">
                  <c:v>126.01698825303997</c:v>
                </c:pt>
                <c:pt idx="659">
                  <c:v>126.10761690897537</c:v>
                </c:pt>
                <c:pt idx="660">
                  <c:v>126.19831074305375</c:v>
                </c:pt>
                <c:pt idx="661">
                  <c:v>126.32532850723224</c:v>
                </c:pt>
                <c:pt idx="662">
                  <c:v>125.80215747427738</c:v>
                </c:pt>
                <c:pt idx="663">
                  <c:v>125.96978431419618</c:v>
                </c:pt>
                <c:pt idx="664">
                  <c:v>124.85201427156882</c:v>
                </c:pt>
                <c:pt idx="665">
                  <c:v>125.19505758349875</c:v>
                </c:pt>
                <c:pt idx="666">
                  <c:v>125.29024012727798</c:v>
                </c:pt>
                <c:pt idx="667">
                  <c:v>125.38549503586789</c:v>
                </c:pt>
                <c:pt idx="668">
                  <c:v>124.94912396443692</c:v>
                </c:pt>
                <c:pt idx="669">
                  <c:v>125.32734517008906</c:v>
                </c:pt>
                <c:pt idx="670">
                  <c:v>125.77874023725387</c:v>
                </c:pt>
                <c:pt idx="671">
                  <c:v>126.52098143637139</c:v>
                </c:pt>
                <c:pt idx="672">
                  <c:v>125.75583073911334</c:v>
                </c:pt>
                <c:pt idx="673">
                  <c:v>125.85143962412731</c:v>
                </c:pt>
                <c:pt idx="674">
                  <c:v>125.94712119808811</c:v>
                </c:pt>
                <c:pt idx="675">
                  <c:v>126.04287551625926</c:v>
                </c:pt>
                <c:pt idx="676">
                  <c:v>126.06723594690155</c:v>
                </c:pt>
                <c:pt idx="677">
                  <c:v>127.10270269740016</c:v>
                </c:pt>
                <c:pt idx="678">
                  <c:v>127.23913037714388</c:v>
                </c:pt>
                <c:pt idx="679">
                  <c:v>127.47763874267642</c:v>
                </c:pt>
                <c:pt idx="680">
                  <c:v>127.57804921154907</c:v>
                </c:pt>
                <c:pt idx="681">
                  <c:v>127.67853877085953</c:v>
                </c:pt>
                <c:pt idx="682">
                  <c:v>127.74990082976612</c:v>
                </c:pt>
                <c:pt idx="683">
                  <c:v>127.88706491305631</c:v>
                </c:pt>
                <c:pt idx="684">
                  <c:v>127.95122993289533</c:v>
                </c:pt>
                <c:pt idx="685">
                  <c:v>128.1691967014803</c:v>
                </c:pt>
                <c:pt idx="686">
                  <c:v>128.27748874085407</c:v>
                </c:pt>
                <c:pt idx="687">
                  <c:v>128.37852922856089</c:v>
                </c:pt>
                <c:pt idx="688">
                  <c:v>128.47964930295325</c:v>
                </c:pt>
                <c:pt idx="689">
                  <c:v>128.58084902671928</c:v>
                </c:pt>
                <c:pt idx="690">
                  <c:v>128.63062618133645</c:v>
                </c:pt>
                <c:pt idx="691">
                  <c:v>129.17508405011816</c:v>
                </c:pt>
                <c:pt idx="692">
                  <c:v>129.27683154782886</c:v>
                </c:pt>
                <c:pt idx="693">
                  <c:v>129.97521784820179</c:v>
                </c:pt>
                <c:pt idx="694">
                  <c:v>130.07759558828769</c:v>
                </c:pt>
                <c:pt idx="695">
                  <c:v>130.18005396837435</c:v>
                </c:pt>
                <c:pt idx="696">
                  <c:v>130.48565430074731</c:v>
                </c:pt>
                <c:pt idx="697">
                  <c:v>130.16015212090596</c:v>
                </c:pt>
                <c:pt idx="698">
                  <c:v>129.88900176038814</c:v>
                </c:pt>
                <c:pt idx="699">
                  <c:v>130.96055494035863</c:v>
                </c:pt>
                <c:pt idx="700">
                  <c:v>131.60378560566417</c:v>
                </c:pt>
                <c:pt idx="701">
                  <c:v>131.70744612172342</c:v>
                </c:pt>
                <c:pt idx="702">
                  <c:v>131.81118828818916</c:v>
                </c:pt>
                <c:pt idx="703">
                  <c:v>130.96488963862473</c:v>
                </c:pt>
                <c:pt idx="704">
                  <c:v>131.56078393318631</c:v>
                </c:pt>
                <c:pt idx="705">
                  <c:v>131.93147834800041</c:v>
                </c:pt>
                <c:pt idx="706">
                  <c:v>131.84437354507784</c:v>
                </c:pt>
                <c:pt idx="707">
                  <c:v>131.94822356533595</c:v>
                </c:pt>
                <c:pt idx="708">
                  <c:v>132.05215538526755</c:v>
                </c:pt>
                <c:pt idx="709">
                  <c:v>132.1561690693039</c:v>
                </c:pt>
                <c:pt idx="710">
                  <c:v>132.59020558703361</c:v>
                </c:pt>
                <c:pt idx="711">
                  <c:v>131.8684094973151</c:v>
                </c:pt>
                <c:pt idx="712">
                  <c:v>132.46870195111532</c:v>
                </c:pt>
                <c:pt idx="713">
                  <c:v>131.28150119046478</c:v>
                </c:pt>
                <c:pt idx="714">
                  <c:v>130.89732469447367</c:v>
                </c:pt>
                <c:pt idx="715">
                  <c:v>131.00042875159602</c:v>
                </c:pt>
                <c:pt idx="716">
                  <c:v>131.10361402081816</c:v>
                </c:pt>
                <c:pt idx="717">
                  <c:v>130.78127208714952</c:v>
                </c:pt>
                <c:pt idx="718">
                  <c:v>129.93777691117381</c:v>
                </c:pt>
                <c:pt idx="719">
                  <c:v>129.60080041294816</c:v>
                </c:pt>
                <c:pt idx="720">
                  <c:v>128.43731286629475</c:v>
                </c:pt>
                <c:pt idx="721">
                  <c:v>127.57817516440669</c:v>
                </c:pt>
                <c:pt idx="722">
                  <c:v>127.67866482292659</c:v>
                </c:pt>
                <c:pt idx="723">
                  <c:v>127.77923363425973</c:v>
                </c:pt>
                <c:pt idx="724">
                  <c:v>127.87988166075246</c:v>
                </c:pt>
                <c:pt idx="725">
                  <c:v>126.13087559279747</c:v>
                </c:pt>
                <c:pt idx="726">
                  <c:v>125.53868409914742</c:v>
                </c:pt>
                <c:pt idx="727">
                  <c:v>120.63823911004592</c:v>
                </c:pt>
                <c:pt idx="728">
                  <c:v>124.30042563714373</c:v>
                </c:pt>
                <c:pt idx="729">
                  <c:v>124.39833350665243</c:v>
                </c:pt>
                <c:pt idx="730">
                  <c:v>124.49631849537343</c:v>
                </c:pt>
                <c:pt idx="731">
                  <c:v>124.59438066405129</c:v>
                </c:pt>
                <c:pt idx="732">
                  <c:v>126.31128771593154</c:v>
                </c:pt>
                <c:pt idx="733">
                  <c:v>126.17091083188134</c:v>
                </c:pt>
                <c:pt idx="734">
                  <c:v>125.01640023997065</c:v>
                </c:pt>
                <c:pt idx="735">
                  <c:v>123.30794405737204</c:v>
                </c:pt>
                <c:pt idx="736">
                  <c:v>123.4050701776912</c:v>
                </c:pt>
                <c:pt idx="737">
                  <c:v>123.5022728014613</c:v>
                </c:pt>
                <c:pt idx="738">
                  <c:v>122.7746889777703</c:v>
                </c:pt>
                <c:pt idx="739">
                  <c:v>123.45526125405058</c:v>
                </c:pt>
                <c:pt idx="740">
                  <c:v>125.67327435764453</c:v>
                </c:pt>
                <c:pt idx="741">
                  <c:v>125.1646961481371</c:v>
                </c:pt>
                <c:pt idx="742">
                  <c:v>125.39475325758134</c:v>
                </c:pt>
                <c:pt idx="743">
                  <c:v>125.49094649295701</c:v>
                </c:pt>
                <c:pt idx="744">
                  <c:v>125.58721352040365</c:v>
                </c:pt>
                <c:pt idx="745">
                  <c:v>125.68355439652888</c:v>
                </c:pt>
                <c:pt idx="746">
                  <c:v>124.38241396489505</c:v>
                </c:pt>
                <c:pt idx="747">
                  <c:v>124.80801053326994</c:v>
                </c:pt>
                <c:pt idx="748">
                  <c:v>124.77137024792924</c:v>
                </c:pt>
                <c:pt idx="749">
                  <c:v>124.04537505009854</c:v>
                </c:pt>
                <c:pt idx="750">
                  <c:v>124.14053314602738</c:v>
                </c:pt>
                <c:pt idx="751">
                  <c:v>124.23576423994761</c:v>
                </c:pt>
                <c:pt idx="752">
                  <c:v>123.35049848675219</c:v>
                </c:pt>
                <c:pt idx="753">
                  <c:v>122.23844505001054</c:v>
                </c:pt>
                <c:pt idx="754">
                  <c:v>120.18520585276926</c:v>
                </c:pt>
                <c:pt idx="755">
                  <c:v>121.01281618953405</c:v>
                </c:pt>
                <c:pt idx="756">
                  <c:v>121.04127932957645</c:v>
                </c:pt>
                <c:pt idx="757">
                  <c:v>121.13164576414444</c:v>
                </c:pt>
                <c:pt idx="758">
                  <c:v>121.22207966406425</c:v>
                </c:pt>
                <c:pt idx="759">
                  <c:v>121.25062368385115</c:v>
                </c:pt>
                <c:pt idx="760">
                  <c:v>121.00125524333824</c:v>
                </c:pt>
                <c:pt idx="761">
                  <c:v>120.99915546729437</c:v>
                </c:pt>
                <c:pt idx="762">
                  <c:v>122.77649573817749</c:v>
                </c:pt>
                <c:pt idx="763">
                  <c:v>122.11204590319132</c:v>
                </c:pt>
                <c:pt idx="764">
                  <c:v>122.20321174568069</c:v>
                </c:pt>
                <c:pt idx="765">
                  <c:v>122.29444565034014</c:v>
                </c:pt>
                <c:pt idx="766">
                  <c:v>122.5743235503684</c:v>
                </c:pt>
                <c:pt idx="767">
                  <c:v>122.10142116894157</c:v>
                </c:pt>
                <c:pt idx="768">
                  <c:v>121.35500618382581</c:v>
                </c:pt>
                <c:pt idx="769">
                  <c:v>119.77322116658063</c:v>
                </c:pt>
                <c:pt idx="770">
                  <c:v>119.80264958842943</c:v>
                </c:pt>
                <c:pt idx="771">
                  <c:v>119.89209129257422</c:v>
                </c:pt>
                <c:pt idx="772">
                  <c:v>119.98159977168991</c:v>
                </c:pt>
                <c:pt idx="773">
                  <c:v>120.07117507562906</c:v>
                </c:pt>
                <c:pt idx="774">
                  <c:v>120.16081725428141</c:v>
                </c:pt>
                <c:pt idx="775">
                  <c:v>120.7339455590115</c:v>
                </c:pt>
                <c:pt idx="776">
                  <c:v>122.29904591356626</c:v>
                </c:pt>
                <c:pt idx="777">
                  <c:v>121.77096699639303</c:v>
                </c:pt>
                <c:pt idx="778">
                  <c:v>121.86187819778075</c:v>
                </c:pt>
                <c:pt idx="779">
                  <c:v>121.95285727122979</c:v>
                </c:pt>
                <c:pt idx="780">
                  <c:v>122.04390426741175</c:v>
                </c:pt>
                <c:pt idx="781">
                  <c:v>121.58125844452557</c:v>
                </c:pt>
                <c:pt idx="782">
                  <c:v>121.21404045578903</c:v>
                </c:pt>
                <c:pt idx="783">
                  <c:v>121.15252517297559</c:v>
                </c:pt>
                <c:pt idx="784">
                  <c:v>121.06092815244726</c:v>
                </c:pt>
                <c:pt idx="785">
                  <c:v>121.1513092563419</c:v>
                </c:pt>
                <c:pt idx="786">
                  <c:v>121.24175783654013</c:v>
                </c:pt>
                <c:pt idx="787">
                  <c:v>120.07027406584911</c:v>
                </c:pt>
                <c:pt idx="788">
                  <c:v>119.62666150864119</c:v>
                </c:pt>
                <c:pt idx="789">
                  <c:v>120.72799147684435</c:v>
                </c:pt>
                <c:pt idx="790">
                  <c:v>120.57230281427991</c:v>
                </c:pt>
                <c:pt idx="791">
                  <c:v>119.8357019535935</c:v>
                </c:pt>
                <c:pt idx="792">
                  <c:v>119.92516833381913</c:v>
                </c:pt>
                <c:pt idx="793">
                  <c:v>120.01470150743822</c:v>
                </c:pt>
                <c:pt idx="794">
                  <c:v>120.52009287479689</c:v>
                </c:pt>
                <c:pt idx="795">
                  <c:v>119.89850636839469</c:v>
                </c:pt>
                <c:pt idx="796">
                  <c:v>119.57649776646177</c:v>
                </c:pt>
                <c:pt idx="797">
                  <c:v>119.95964531352938</c:v>
                </c:pt>
                <c:pt idx="798">
                  <c:v>120.76095840206918</c:v>
                </c:pt>
                <c:pt idx="799">
                  <c:v>120.8511155559447</c:v>
                </c:pt>
                <c:pt idx="800">
                  <c:v>120.94134001892826</c:v>
                </c:pt>
                <c:pt idx="801">
                  <c:v>121.27129843897664</c:v>
                </c:pt>
                <c:pt idx="802">
                  <c:v>121.24179521873531</c:v>
                </c:pt>
                <c:pt idx="803">
                  <c:v>121.21241776522791</c:v>
                </c:pt>
                <c:pt idx="804">
                  <c:v>120.67687088831897</c:v>
                </c:pt>
                <c:pt idx="805">
                  <c:v>121.69410145155349</c:v>
                </c:pt>
                <c:pt idx="806">
                  <c:v>121.78495526702075</c:v>
                </c:pt>
                <c:pt idx="807">
                  <c:v>121.87587691170641</c:v>
                </c:pt>
                <c:pt idx="808">
                  <c:v>121.90648679940045</c:v>
                </c:pt>
                <c:pt idx="809">
                  <c:v>121.60619212267143</c:v>
                </c:pt>
                <c:pt idx="810">
                  <c:v>121.66696131847242</c:v>
                </c:pt>
                <c:pt idx="811">
                  <c:v>122.02870220277343</c:v>
                </c:pt>
                <c:pt idx="812">
                  <c:v>122.33150434712122</c:v>
                </c:pt>
                <c:pt idx="813">
                  <c:v>122.42283403187353</c:v>
                </c:pt>
                <c:pt idx="814">
                  <c:v>122.51423190111652</c:v>
                </c:pt>
                <c:pt idx="815">
                  <c:v>122.60569800575503</c:v>
                </c:pt>
                <c:pt idx="816">
                  <c:v>122.8310750738803</c:v>
                </c:pt>
                <c:pt idx="817">
                  <c:v>123.03869081216527</c:v>
                </c:pt>
                <c:pt idx="818">
                  <c:v>123.1305484648949</c:v>
                </c:pt>
                <c:pt idx="819">
                  <c:v>123.22247469628309</c:v>
                </c:pt>
                <c:pt idx="820">
                  <c:v>123.31446955752895</c:v>
                </c:pt>
                <c:pt idx="821">
                  <c:v>123.40653309986985</c:v>
                </c:pt>
                <c:pt idx="822">
                  <c:v>123.49866537458141</c:v>
                </c:pt>
                <c:pt idx="823">
                  <c:v>123.40100930416571</c:v>
                </c:pt>
                <c:pt idx="824">
                  <c:v>123.4931374549476</c:v>
                </c:pt>
                <c:pt idx="825">
                  <c:v>123.46297266912103</c:v>
                </c:pt>
                <c:pt idx="826">
                  <c:v>123.67760014967845</c:v>
                </c:pt>
                <c:pt idx="827">
                  <c:v>123.76993479636555</c:v>
                </c:pt>
                <c:pt idx="828">
                  <c:v>123.86233837782311</c:v>
                </c:pt>
                <c:pt idx="829">
                  <c:v>123.89341678457232</c:v>
                </c:pt>
                <c:pt idx="830">
                  <c:v>124.1457833008397</c:v>
                </c:pt>
                <c:pt idx="831">
                  <c:v>124.21382677000366</c:v>
                </c:pt>
                <c:pt idx="832">
                  <c:v>124.04823044924856</c:v>
                </c:pt>
                <c:pt idx="833">
                  <c:v>124.07944672430463</c:v>
                </c:pt>
                <c:pt idx="834">
                  <c:v>124.1720813797358</c:v>
                </c:pt>
                <c:pt idx="835">
                  <c:v>124.26478519391657</c:v>
                </c:pt>
                <c:pt idx="836">
                  <c:v>124.35755821847916</c:v>
                </c:pt>
                <c:pt idx="837">
                  <c:v>124.69090224533011</c:v>
                </c:pt>
                <c:pt idx="838">
                  <c:v>125.06907230060251</c:v>
                </c:pt>
                <c:pt idx="839">
                  <c:v>125.00723441978502</c:v>
                </c:pt>
                <c:pt idx="840">
                  <c:v>124.91467680291404</c:v>
                </c:pt>
                <c:pt idx="841">
                  <c:v>125.00793502052719</c:v>
                </c:pt>
                <c:pt idx="842">
                  <c:v>125.10126286242608</c:v>
                </c:pt>
                <c:pt idx="843">
                  <c:v>124.7621023239942</c:v>
                </c:pt>
                <c:pt idx="844">
                  <c:v>124.85524663326349</c:v>
                </c:pt>
                <c:pt idx="845">
                  <c:v>124.99781796172279</c:v>
                </c:pt>
                <c:pt idx="846">
                  <c:v>123.27716456684284</c:v>
                </c:pt>
                <c:pt idx="847">
                  <c:v>123.4694563186315</c:v>
                </c:pt>
                <c:pt idx="848">
                  <c:v>123.57178374475858</c:v>
                </c:pt>
                <c:pt idx="849">
                  <c:v>123.67419597649224</c:v>
                </c:pt>
                <c:pt idx="850">
                  <c:v>123.77669308411659</c:v>
                </c:pt>
                <c:pt idx="851">
                  <c:v>123.87927513797396</c:v>
                </c:pt>
                <c:pt idx="852">
                  <c:v>120.09288600239761</c:v>
                </c:pt>
                <c:pt idx="853">
                  <c:v>110.7951502846913</c:v>
                </c:pt>
                <c:pt idx="854">
                  <c:v>117.02206887301777</c:v>
                </c:pt>
                <c:pt idx="855">
                  <c:v>117.15031223616627</c:v>
                </c:pt>
                <c:pt idx="856">
                  <c:v>117.27869613998672</c:v>
                </c:pt>
                <c:pt idx="857">
                  <c:v>116.50404716187441</c:v>
                </c:pt>
                <c:pt idx="858">
                  <c:v>114.3876035201877</c:v>
                </c:pt>
                <c:pt idx="859">
                  <c:v>112.85043112519153</c:v>
                </c:pt>
                <c:pt idx="860">
                  <c:v>113.07359565557209</c:v>
                </c:pt>
                <c:pt idx="861">
                  <c:v>110.52087256284769</c:v>
                </c:pt>
                <c:pt idx="862">
                  <c:v>110.6419913273001</c:v>
                </c:pt>
                <c:pt idx="863">
                  <c:v>110.76324282464508</c:v>
                </c:pt>
                <c:pt idx="864">
                  <c:v>103.20834048339277</c:v>
                </c:pt>
                <c:pt idx="865">
                  <c:v>107.359788914609</c:v>
                </c:pt>
                <c:pt idx="866">
                  <c:v>106.41550084978032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A9-4D63-B6BB-73D93284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/>
      </a:solidFill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Bloomberg!$E$1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Bloomberg!$E$2:$E$868</c:f>
              <c:numCache>
                <c:formatCode>General</c:formatCode>
                <c:ptCount val="867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  <c:pt idx="675">
                  <c:v>169.7249102371614</c:v>
                </c:pt>
                <c:pt idx="676">
                  <c:v>169.85394766891704</c:v>
                </c:pt>
                <c:pt idx="677">
                  <c:v>169.98773673728638</c:v>
                </c:pt>
                <c:pt idx="678">
                  <c:v>170.12163118745616</c:v>
                </c:pt>
                <c:pt idx="679">
                  <c:v>170.25563110243257</c:v>
                </c:pt>
                <c:pt idx="680">
                  <c:v>170.38973656528722</c:v>
                </c:pt>
                <c:pt idx="681">
                  <c:v>170.52394765915713</c:v>
                </c:pt>
                <c:pt idx="682">
                  <c:v>170.65826446724483</c:v>
                </c:pt>
                <c:pt idx="683">
                  <c:v>170.79268707281835</c:v>
                </c:pt>
                <c:pt idx="684">
                  <c:v>170.92721555921133</c:v>
                </c:pt>
                <c:pt idx="685">
                  <c:v>171.06185000982305</c:v>
                </c:pt>
                <c:pt idx="686">
                  <c:v>171.19659050811845</c:v>
                </c:pt>
                <c:pt idx="687">
                  <c:v>171.33143713762826</c:v>
                </c:pt>
                <c:pt idx="688">
                  <c:v>171.46638998194899</c:v>
                </c:pt>
                <c:pt idx="689">
                  <c:v>171.601449124743</c:v>
                </c:pt>
                <c:pt idx="690">
                  <c:v>171.73661464973853</c:v>
                </c:pt>
                <c:pt idx="691">
                  <c:v>171.87188664072977</c:v>
                </c:pt>
                <c:pt idx="692">
                  <c:v>172.00726518157691</c:v>
                </c:pt>
                <c:pt idx="693">
                  <c:v>172.14275035620622</c:v>
                </c:pt>
                <c:pt idx="694">
                  <c:v>172.27834224861007</c:v>
                </c:pt>
                <c:pt idx="695">
                  <c:v>172.41404094284698</c:v>
                </c:pt>
                <c:pt idx="696">
                  <c:v>172.54984652304168</c:v>
                </c:pt>
                <c:pt idx="697">
                  <c:v>172.68575907338516</c:v>
                </c:pt>
                <c:pt idx="698">
                  <c:v>172.82177867813473</c:v>
                </c:pt>
                <c:pt idx="699">
                  <c:v>172.9579054216141</c:v>
                </c:pt>
                <c:pt idx="700">
                  <c:v>173.09413938821331</c:v>
                </c:pt>
                <c:pt idx="701">
                  <c:v>173.23048066238894</c:v>
                </c:pt>
                <c:pt idx="702">
                  <c:v>173.3669293286641</c:v>
                </c:pt>
                <c:pt idx="703">
                  <c:v>173.50348547162847</c:v>
                </c:pt>
                <c:pt idx="704">
                  <c:v>173.64014917593832</c:v>
                </c:pt>
                <c:pt idx="705">
                  <c:v>173.77692052631662</c:v>
                </c:pt>
                <c:pt idx="706">
                  <c:v>173.9137996075531</c:v>
                </c:pt>
                <c:pt idx="707">
                  <c:v>174.05078650450426</c:v>
                </c:pt>
                <c:pt idx="708">
                  <c:v>174.18788130209342</c:v>
                </c:pt>
                <c:pt idx="709">
                  <c:v>174.32508408531081</c:v>
                </c:pt>
                <c:pt idx="710">
                  <c:v>174.46239493921362</c:v>
                </c:pt>
                <c:pt idx="711">
                  <c:v>174.59981394892603</c:v>
                </c:pt>
                <c:pt idx="712">
                  <c:v>174.73734119963922</c:v>
                </c:pt>
                <c:pt idx="713">
                  <c:v>174.87497677661153</c:v>
                </c:pt>
                <c:pt idx="714">
                  <c:v>175.01272076516844</c:v>
                </c:pt>
                <c:pt idx="715">
                  <c:v>175.15057325070265</c:v>
                </c:pt>
                <c:pt idx="716">
                  <c:v>175.2885343186741</c:v>
                </c:pt>
                <c:pt idx="717">
                  <c:v>175.42660405461004</c:v>
                </c:pt>
                <c:pt idx="718">
                  <c:v>175.5647825441051</c:v>
                </c:pt>
                <c:pt idx="719">
                  <c:v>175.70306987282135</c:v>
                </c:pt>
                <c:pt idx="720">
                  <c:v>175.84146612648829</c:v>
                </c:pt>
                <c:pt idx="721">
                  <c:v>175.97997139090299</c:v>
                </c:pt>
                <c:pt idx="722">
                  <c:v>176.11858575193006</c:v>
                </c:pt>
                <c:pt idx="723">
                  <c:v>176.25730929550178</c:v>
                </c:pt>
                <c:pt idx="724">
                  <c:v>176.39614210761809</c:v>
                </c:pt>
                <c:pt idx="725">
                  <c:v>176.5350842743467</c:v>
                </c:pt>
                <c:pt idx="726">
                  <c:v>176.67413588182308</c:v>
                </c:pt>
                <c:pt idx="727">
                  <c:v>176.81329701625054</c:v>
                </c:pt>
                <c:pt idx="728">
                  <c:v>176.95256776390033</c:v>
                </c:pt>
                <c:pt idx="729">
                  <c:v>177.09194821111163</c:v>
                </c:pt>
                <c:pt idx="730">
                  <c:v>177.23143844429163</c:v>
                </c:pt>
                <c:pt idx="731">
                  <c:v>177.37103854991557</c:v>
                </c:pt>
                <c:pt idx="732">
                  <c:v>177.51074861452679</c:v>
                </c:pt>
                <c:pt idx="733">
                  <c:v>177.65056872473687</c:v>
                </c:pt>
                <c:pt idx="734">
                  <c:v>177.79049896722555</c:v>
                </c:pt>
                <c:pt idx="735">
                  <c:v>177.93053942874081</c:v>
                </c:pt>
                <c:pt idx="736">
                  <c:v>178.07069019609906</c:v>
                </c:pt>
                <c:pt idx="737">
                  <c:v>178.21095135618503</c:v>
                </c:pt>
                <c:pt idx="738">
                  <c:v>178.3513229959519</c:v>
                </c:pt>
                <c:pt idx="739">
                  <c:v>178.49180520242132</c:v>
                </c:pt>
                <c:pt idx="740">
                  <c:v>178.62873042285057</c:v>
                </c:pt>
                <c:pt idx="741">
                  <c:v>178.76576068180506</c:v>
                </c:pt>
                <c:pt idx="742">
                  <c:v>178.90289605986231</c:v>
                </c:pt>
                <c:pt idx="743">
                  <c:v>179.04013663766165</c:v>
                </c:pt>
                <c:pt idx="744">
                  <c:v>179.17748249590423</c:v>
                </c:pt>
                <c:pt idx="745">
                  <c:v>179.31493371535313</c:v>
                </c:pt>
                <c:pt idx="746">
                  <c:v>179.4524903768334</c:v>
                </c:pt>
                <c:pt idx="747">
                  <c:v>179.59015256123206</c:v>
                </c:pt>
                <c:pt idx="748">
                  <c:v>179.72792034949819</c:v>
                </c:pt>
                <c:pt idx="749">
                  <c:v>179.86579382264298</c:v>
                </c:pt>
                <c:pt idx="750">
                  <c:v>180.00377306173979</c:v>
                </c:pt>
                <c:pt idx="751">
                  <c:v>180.14185814792413</c:v>
                </c:pt>
                <c:pt idx="752">
                  <c:v>180.28004916239374</c:v>
                </c:pt>
                <c:pt idx="753">
                  <c:v>180.41834618640871</c:v>
                </c:pt>
                <c:pt idx="754">
                  <c:v>180.55304207499995</c:v>
                </c:pt>
                <c:pt idx="755">
                  <c:v>180.68783852422033</c:v>
                </c:pt>
                <c:pt idx="756">
                  <c:v>180.82273560914595</c:v>
                </c:pt>
                <c:pt idx="757">
                  <c:v>180.95773340490896</c:v>
                </c:pt>
                <c:pt idx="758">
                  <c:v>181.09283198669758</c:v>
                </c:pt>
                <c:pt idx="759">
                  <c:v>181.22803142975616</c:v>
                </c:pt>
                <c:pt idx="760">
                  <c:v>181.36333180938524</c:v>
                </c:pt>
                <c:pt idx="761">
                  <c:v>181.49873320094159</c:v>
                </c:pt>
                <c:pt idx="762">
                  <c:v>181.63423567983818</c:v>
                </c:pt>
                <c:pt idx="763">
                  <c:v>181.76983932154437</c:v>
                </c:pt>
                <c:pt idx="764">
                  <c:v>181.9055442015858</c:v>
                </c:pt>
                <c:pt idx="765">
                  <c:v>182.04135039554453</c:v>
                </c:pt>
                <c:pt idx="766">
                  <c:v>182.17725797905902</c:v>
                </c:pt>
                <c:pt idx="767">
                  <c:v>182.31326702782422</c:v>
                </c:pt>
                <c:pt idx="768">
                  <c:v>182.44937761759158</c:v>
                </c:pt>
                <c:pt idx="769">
                  <c:v>182.58558982416912</c:v>
                </c:pt>
                <c:pt idx="770">
                  <c:v>182.72190372342141</c:v>
                </c:pt>
                <c:pt idx="771">
                  <c:v>182.85831939126973</c:v>
                </c:pt>
                <c:pt idx="772">
                  <c:v>182.99483690369198</c:v>
                </c:pt>
                <c:pt idx="773">
                  <c:v>183.13145633672283</c:v>
                </c:pt>
                <c:pt idx="774">
                  <c:v>183.26817776645368</c:v>
                </c:pt>
                <c:pt idx="775">
                  <c:v>183.40500126903274</c:v>
                </c:pt>
                <c:pt idx="776">
                  <c:v>183.54192692066511</c:v>
                </c:pt>
                <c:pt idx="777">
                  <c:v>183.67895479761273</c:v>
                </c:pt>
                <c:pt idx="778">
                  <c:v>183.81608497619453</c:v>
                </c:pt>
                <c:pt idx="779">
                  <c:v>183.95331753278634</c:v>
                </c:pt>
                <c:pt idx="780">
                  <c:v>184.09065254382111</c:v>
                </c:pt>
                <c:pt idx="781">
                  <c:v>184.22809008578875</c:v>
                </c:pt>
                <c:pt idx="782">
                  <c:v>184.36563023523638</c:v>
                </c:pt>
                <c:pt idx="783">
                  <c:v>184.50327306876818</c:v>
                </c:pt>
                <c:pt idx="784">
                  <c:v>184.64101866304557</c:v>
                </c:pt>
                <c:pt idx="785">
                  <c:v>184.77886709478716</c:v>
                </c:pt>
                <c:pt idx="786">
                  <c:v>184.91681844076891</c:v>
                </c:pt>
                <c:pt idx="787">
                  <c:v>185.05487277782402</c:v>
                </c:pt>
                <c:pt idx="788">
                  <c:v>185.19303018284307</c:v>
                </c:pt>
                <c:pt idx="789">
                  <c:v>185.33129073277411</c:v>
                </c:pt>
                <c:pt idx="790">
                  <c:v>185.46965450462255</c:v>
                </c:pt>
                <c:pt idx="791">
                  <c:v>185.60812157545135</c:v>
                </c:pt>
                <c:pt idx="792">
                  <c:v>185.74669202238098</c:v>
                </c:pt>
                <c:pt idx="793">
                  <c:v>185.88536592258947</c:v>
                </c:pt>
                <c:pt idx="794">
                  <c:v>186.02414335331252</c:v>
                </c:pt>
                <c:pt idx="795">
                  <c:v>186.16302439184344</c:v>
                </c:pt>
                <c:pt idx="796">
                  <c:v>186.30200911553325</c:v>
                </c:pt>
                <c:pt idx="797">
                  <c:v>186.44109760179074</c:v>
                </c:pt>
                <c:pt idx="798">
                  <c:v>186.58028992808249</c:v>
                </c:pt>
                <c:pt idx="799">
                  <c:v>186.71958617193292</c:v>
                </c:pt>
                <c:pt idx="800">
                  <c:v>186.8589864109243</c:v>
                </c:pt>
                <c:pt idx="801">
                  <c:v>186.99849072269686</c:v>
                </c:pt>
                <c:pt idx="802">
                  <c:v>187.13809918494874</c:v>
                </c:pt>
                <c:pt idx="803">
                  <c:v>187.27781187543616</c:v>
                </c:pt>
                <c:pt idx="804">
                  <c:v>187.41762887197331</c:v>
                </c:pt>
                <c:pt idx="805">
                  <c:v>187.55755025243252</c:v>
                </c:pt>
                <c:pt idx="806">
                  <c:v>187.69757609474428</c:v>
                </c:pt>
                <c:pt idx="807">
                  <c:v>187.83770647689721</c:v>
                </c:pt>
                <c:pt idx="808">
                  <c:v>187.97794147693818</c:v>
                </c:pt>
                <c:pt idx="809">
                  <c:v>188.11828117297236</c:v>
                </c:pt>
                <c:pt idx="810">
                  <c:v>188.25872564316316</c:v>
                </c:pt>
                <c:pt idx="811">
                  <c:v>188.39927496573239</c:v>
                </c:pt>
                <c:pt idx="812">
                  <c:v>188.53992921896025</c:v>
                </c:pt>
                <c:pt idx="813">
                  <c:v>188.68068848118537</c:v>
                </c:pt>
                <c:pt idx="814">
                  <c:v>188.8215528308049</c:v>
                </c:pt>
                <c:pt idx="815">
                  <c:v>188.96252234627448</c:v>
                </c:pt>
                <c:pt idx="816">
                  <c:v>189.10359710610837</c:v>
                </c:pt>
                <c:pt idx="817">
                  <c:v>189.24477718887937</c:v>
                </c:pt>
                <c:pt idx="818">
                  <c:v>189.38606267321902</c:v>
                </c:pt>
                <c:pt idx="819">
                  <c:v>189.52745363781753</c:v>
                </c:pt>
                <c:pt idx="820">
                  <c:v>189.66895016142385</c:v>
                </c:pt>
                <c:pt idx="821">
                  <c:v>189.81055232284575</c:v>
                </c:pt>
                <c:pt idx="822">
                  <c:v>189.95226020094981</c:v>
                </c:pt>
                <c:pt idx="823">
                  <c:v>190.09407387466149</c:v>
                </c:pt>
                <c:pt idx="824">
                  <c:v>190.23599342296518</c:v>
                </c:pt>
                <c:pt idx="825">
                  <c:v>190.37801892490424</c:v>
                </c:pt>
                <c:pt idx="826">
                  <c:v>190.52015045958106</c:v>
                </c:pt>
                <c:pt idx="827">
                  <c:v>190.66238810615707</c:v>
                </c:pt>
                <c:pt idx="828">
                  <c:v>190.80473194385277</c:v>
                </c:pt>
                <c:pt idx="829">
                  <c:v>190.94718205194786</c:v>
                </c:pt>
                <c:pt idx="830">
                  <c:v>191.08973850978117</c:v>
                </c:pt>
                <c:pt idx="831">
                  <c:v>191.23240139675082</c:v>
                </c:pt>
                <c:pt idx="832">
                  <c:v>191.37517079231415</c:v>
                </c:pt>
                <c:pt idx="833">
                  <c:v>191.51804677598787</c:v>
                </c:pt>
                <c:pt idx="834">
                  <c:v>191.66102942734804</c:v>
                </c:pt>
                <c:pt idx="835">
                  <c:v>191.80411882603011</c:v>
                </c:pt>
                <c:pt idx="836">
                  <c:v>191.94731505172899</c:v>
                </c:pt>
                <c:pt idx="837">
                  <c:v>192.09061818419912</c:v>
                </c:pt>
                <c:pt idx="838">
                  <c:v>192.23402830325446</c:v>
                </c:pt>
                <c:pt idx="839">
                  <c:v>192.37754548876853</c:v>
                </c:pt>
                <c:pt idx="840">
                  <c:v>192.52116982067454</c:v>
                </c:pt>
                <c:pt idx="841">
                  <c:v>192.66490137896534</c:v>
                </c:pt>
                <c:pt idx="842">
                  <c:v>192.80874024369348</c:v>
                </c:pt>
                <c:pt idx="843">
                  <c:v>192.95268649497132</c:v>
                </c:pt>
                <c:pt idx="844">
                  <c:v>193.09674021297099</c:v>
                </c:pt>
                <c:pt idx="845">
                  <c:v>193.24090147792452</c:v>
                </c:pt>
                <c:pt idx="846">
                  <c:v>193.3851703701238</c:v>
                </c:pt>
                <c:pt idx="847">
                  <c:v>193.54544164145793</c:v>
                </c:pt>
                <c:pt idx="848">
                  <c:v>193.70584574035254</c:v>
                </c:pt>
                <c:pt idx="849">
                  <c:v>193.86638277689076</c:v>
                </c:pt>
                <c:pt idx="850">
                  <c:v>194.02705286124694</c:v>
                </c:pt>
                <c:pt idx="851">
                  <c:v>194.18785610368673</c:v>
                </c:pt>
                <c:pt idx="852">
                  <c:v>194.34879261456717</c:v>
                </c:pt>
                <c:pt idx="853">
                  <c:v>194.52583637770238</c:v>
                </c:pt>
                <c:pt idx="854">
                  <c:v>194.73901537647245</c:v>
                </c:pt>
                <c:pt idx="855">
                  <c:v>194.95242799606308</c:v>
                </c:pt>
                <c:pt idx="856">
                  <c:v>195.1660744924971</c:v>
                </c:pt>
                <c:pt idx="857">
                  <c:v>195.37995512207792</c:v>
                </c:pt>
                <c:pt idx="858">
                  <c:v>195.59407014138978</c:v>
                </c:pt>
                <c:pt idx="859">
                  <c:v>195.80841980729812</c:v>
                </c:pt>
                <c:pt idx="860">
                  <c:v>196.02300437694993</c:v>
                </c:pt>
                <c:pt idx="861">
                  <c:v>196.23782410777397</c:v>
                </c:pt>
                <c:pt idx="862">
                  <c:v>196.4528792574811</c:v>
                </c:pt>
                <c:pt idx="863">
                  <c:v>196.66817008406463</c:v>
                </c:pt>
                <c:pt idx="864">
                  <c:v>196.88369684580056</c:v>
                </c:pt>
                <c:pt idx="865">
                  <c:v>197.099459801248</c:v>
                </c:pt>
                <c:pt idx="866">
                  <c:v>197.31545920924935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40-405F-A117-C15FB52D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47824"/>
        <c:axId val="867181696"/>
      </c:lineChart>
      <c:lineChart>
        <c:grouping val="standard"/>
        <c:varyColors val="0"/>
        <c:ser>
          <c:idx val="1"/>
          <c:order val="1"/>
          <c:tx>
            <c:strRef>
              <c:f>Bloomberg!$F$1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Bloomberg!$A$2:$A$868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Bloomberg!$F$2:$F$868</c:f>
              <c:numCache>
                <c:formatCode>General</c:formatCode>
                <c:ptCount val="867"/>
                <c:pt idx="0">
                  <c:v>100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40-405F-A117-C15FB52D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71087"/>
        <c:axId val="1650294047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valAx>
        <c:axId val="1650294047"/>
        <c:scaling>
          <c:orientation val="minMax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2014171087"/>
        <c:crosses val="max"/>
        <c:crossBetween val="between"/>
      </c:valAx>
      <c:dateAx>
        <c:axId val="2014171087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650294047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Bloomberg!$E$1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Bloomberg!$E$2:$E$868</c:f>
              <c:numCache>
                <c:formatCode>General</c:formatCode>
                <c:ptCount val="867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  <c:pt idx="675">
                  <c:v>169.7249102371614</c:v>
                </c:pt>
                <c:pt idx="676">
                  <c:v>169.85394766891704</c:v>
                </c:pt>
                <c:pt idx="677">
                  <c:v>169.98773673728638</c:v>
                </c:pt>
                <c:pt idx="678">
                  <c:v>170.12163118745616</c:v>
                </c:pt>
                <c:pt idx="679">
                  <c:v>170.25563110243257</c:v>
                </c:pt>
                <c:pt idx="680">
                  <c:v>170.38973656528722</c:v>
                </c:pt>
                <c:pt idx="681">
                  <c:v>170.52394765915713</c:v>
                </c:pt>
                <c:pt idx="682">
                  <c:v>170.65826446724483</c:v>
                </c:pt>
                <c:pt idx="683">
                  <c:v>170.79268707281835</c:v>
                </c:pt>
                <c:pt idx="684">
                  <c:v>170.92721555921133</c:v>
                </c:pt>
                <c:pt idx="685">
                  <c:v>171.06185000982305</c:v>
                </c:pt>
                <c:pt idx="686">
                  <c:v>171.19659050811845</c:v>
                </c:pt>
                <c:pt idx="687">
                  <c:v>171.33143713762826</c:v>
                </c:pt>
                <c:pt idx="688">
                  <c:v>171.46638998194899</c:v>
                </c:pt>
                <c:pt idx="689">
                  <c:v>171.601449124743</c:v>
                </c:pt>
                <c:pt idx="690">
                  <c:v>171.73661464973853</c:v>
                </c:pt>
                <c:pt idx="691">
                  <c:v>171.87188664072977</c:v>
                </c:pt>
                <c:pt idx="692">
                  <c:v>172.00726518157691</c:v>
                </c:pt>
                <c:pt idx="693">
                  <c:v>172.14275035620622</c:v>
                </c:pt>
                <c:pt idx="694">
                  <c:v>172.27834224861007</c:v>
                </c:pt>
                <c:pt idx="695">
                  <c:v>172.41404094284698</c:v>
                </c:pt>
                <c:pt idx="696">
                  <c:v>172.54984652304168</c:v>
                </c:pt>
                <c:pt idx="697">
                  <c:v>172.68575907338516</c:v>
                </c:pt>
                <c:pt idx="698">
                  <c:v>172.82177867813473</c:v>
                </c:pt>
                <c:pt idx="699">
                  <c:v>172.9579054216141</c:v>
                </c:pt>
                <c:pt idx="700">
                  <c:v>173.09413938821331</c:v>
                </c:pt>
                <c:pt idx="701">
                  <c:v>173.23048066238894</c:v>
                </c:pt>
                <c:pt idx="702">
                  <c:v>173.3669293286641</c:v>
                </c:pt>
                <c:pt idx="703">
                  <c:v>173.50348547162847</c:v>
                </c:pt>
                <c:pt idx="704">
                  <c:v>173.64014917593832</c:v>
                </c:pt>
                <c:pt idx="705">
                  <c:v>173.77692052631662</c:v>
                </c:pt>
                <c:pt idx="706">
                  <c:v>173.9137996075531</c:v>
                </c:pt>
                <c:pt idx="707">
                  <c:v>174.05078650450426</c:v>
                </c:pt>
                <c:pt idx="708">
                  <c:v>174.18788130209342</c:v>
                </c:pt>
                <c:pt idx="709">
                  <c:v>174.32508408531081</c:v>
                </c:pt>
                <c:pt idx="710">
                  <c:v>174.46239493921362</c:v>
                </c:pt>
                <c:pt idx="711">
                  <c:v>174.59981394892603</c:v>
                </c:pt>
                <c:pt idx="712">
                  <c:v>174.73734119963922</c:v>
                </c:pt>
                <c:pt idx="713">
                  <c:v>174.87497677661153</c:v>
                </c:pt>
                <c:pt idx="714">
                  <c:v>175.01272076516844</c:v>
                </c:pt>
                <c:pt idx="715">
                  <c:v>175.15057325070265</c:v>
                </c:pt>
                <c:pt idx="716">
                  <c:v>175.2885343186741</c:v>
                </c:pt>
                <c:pt idx="717">
                  <c:v>175.42660405461004</c:v>
                </c:pt>
                <c:pt idx="718">
                  <c:v>175.5647825441051</c:v>
                </c:pt>
                <c:pt idx="719">
                  <c:v>175.70306987282135</c:v>
                </c:pt>
                <c:pt idx="720">
                  <c:v>175.84146612648829</c:v>
                </c:pt>
                <c:pt idx="721">
                  <c:v>175.97997139090299</c:v>
                </c:pt>
                <c:pt idx="722">
                  <c:v>176.11858575193006</c:v>
                </c:pt>
                <c:pt idx="723">
                  <c:v>176.25730929550178</c:v>
                </c:pt>
                <c:pt idx="724">
                  <c:v>176.39614210761809</c:v>
                </c:pt>
                <c:pt idx="725">
                  <c:v>176.5350842743467</c:v>
                </c:pt>
                <c:pt idx="726">
                  <c:v>176.67413588182308</c:v>
                </c:pt>
                <c:pt idx="727">
                  <c:v>176.81329701625054</c:v>
                </c:pt>
                <c:pt idx="728">
                  <c:v>176.95256776390033</c:v>
                </c:pt>
                <c:pt idx="729">
                  <c:v>177.09194821111163</c:v>
                </c:pt>
                <c:pt idx="730">
                  <c:v>177.23143844429163</c:v>
                </c:pt>
                <c:pt idx="731">
                  <c:v>177.37103854991557</c:v>
                </c:pt>
                <c:pt idx="732">
                  <c:v>177.51074861452679</c:v>
                </c:pt>
                <c:pt idx="733">
                  <c:v>177.65056872473687</c:v>
                </c:pt>
                <c:pt idx="734">
                  <c:v>177.79049896722555</c:v>
                </c:pt>
                <c:pt idx="735">
                  <c:v>177.93053942874081</c:v>
                </c:pt>
                <c:pt idx="736">
                  <c:v>178.07069019609906</c:v>
                </c:pt>
                <c:pt idx="737">
                  <c:v>178.21095135618503</c:v>
                </c:pt>
                <c:pt idx="738">
                  <c:v>178.3513229959519</c:v>
                </c:pt>
                <c:pt idx="739">
                  <c:v>178.49180520242132</c:v>
                </c:pt>
                <c:pt idx="740">
                  <c:v>178.62873042285057</c:v>
                </c:pt>
                <c:pt idx="741">
                  <c:v>178.76576068180506</c:v>
                </c:pt>
                <c:pt idx="742">
                  <c:v>178.90289605986231</c:v>
                </c:pt>
                <c:pt idx="743">
                  <c:v>179.04013663766165</c:v>
                </c:pt>
                <c:pt idx="744">
                  <c:v>179.17748249590423</c:v>
                </c:pt>
                <c:pt idx="745">
                  <c:v>179.31493371535313</c:v>
                </c:pt>
                <c:pt idx="746">
                  <c:v>179.4524903768334</c:v>
                </c:pt>
                <c:pt idx="747">
                  <c:v>179.59015256123206</c:v>
                </c:pt>
                <c:pt idx="748">
                  <c:v>179.72792034949819</c:v>
                </c:pt>
                <c:pt idx="749">
                  <c:v>179.86579382264298</c:v>
                </c:pt>
                <c:pt idx="750">
                  <c:v>180.00377306173979</c:v>
                </c:pt>
                <c:pt idx="751">
                  <c:v>180.14185814792413</c:v>
                </c:pt>
                <c:pt idx="752">
                  <c:v>180.28004916239374</c:v>
                </c:pt>
                <c:pt idx="753">
                  <c:v>180.41834618640871</c:v>
                </c:pt>
                <c:pt idx="754">
                  <c:v>180.55304207499995</c:v>
                </c:pt>
                <c:pt idx="755">
                  <c:v>180.68783852422033</c:v>
                </c:pt>
                <c:pt idx="756">
                  <c:v>180.82273560914595</c:v>
                </c:pt>
                <c:pt idx="757">
                  <c:v>180.95773340490896</c:v>
                </c:pt>
                <c:pt idx="758">
                  <c:v>181.09283198669758</c:v>
                </c:pt>
                <c:pt idx="759">
                  <c:v>181.22803142975616</c:v>
                </c:pt>
                <c:pt idx="760">
                  <c:v>181.36333180938524</c:v>
                </c:pt>
                <c:pt idx="761">
                  <c:v>181.49873320094159</c:v>
                </c:pt>
                <c:pt idx="762">
                  <c:v>181.63423567983818</c:v>
                </c:pt>
                <c:pt idx="763">
                  <c:v>181.76983932154437</c:v>
                </c:pt>
                <c:pt idx="764">
                  <c:v>181.9055442015858</c:v>
                </c:pt>
                <c:pt idx="765">
                  <c:v>182.04135039554453</c:v>
                </c:pt>
                <c:pt idx="766">
                  <c:v>182.17725797905902</c:v>
                </c:pt>
                <c:pt idx="767">
                  <c:v>182.31326702782422</c:v>
                </c:pt>
                <c:pt idx="768">
                  <c:v>182.44937761759158</c:v>
                </c:pt>
                <c:pt idx="769">
                  <c:v>182.58558982416912</c:v>
                </c:pt>
                <c:pt idx="770">
                  <c:v>182.72190372342141</c:v>
                </c:pt>
                <c:pt idx="771">
                  <c:v>182.85831939126973</c:v>
                </c:pt>
                <c:pt idx="772">
                  <c:v>182.99483690369198</c:v>
                </c:pt>
                <c:pt idx="773">
                  <c:v>183.13145633672283</c:v>
                </c:pt>
                <c:pt idx="774">
                  <c:v>183.26817776645368</c:v>
                </c:pt>
                <c:pt idx="775">
                  <c:v>183.40500126903274</c:v>
                </c:pt>
                <c:pt idx="776">
                  <c:v>183.54192692066511</c:v>
                </c:pt>
                <c:pt idx="777">
                  <c:v>183.67895479761273</c:v>
                </c:pt>
                <c:pt idx="778">
                  <c:v>183.81608497619453</c:v>
                </c:pt>
                <c:pt idx="779">
                  <c:v>183.95331753278634</c:v>
                </c:pt>
                <c:pt idx="780">
                  <c:v>184.09065254382111</c:v>
                </c:pt>
                <c:pt idx="781">
                  <c:v>184.22809008578875</c:v>
                </c:pt>
                <c:pt idx="782">
                  <c:v>184.36563023523638</c:v>
                </c:pt>
                <c:pt idx="783">
                  <c:v>184.50327306876818</c:v>
                </c:pt>
                <c:pt idx="784">
                  <c:v>184.64101866304557</c:v>
                </c:pt>
                <c:pt idx="785">
                  <c:v>184.77886709478716</c:v>
                </c:pt>
                <c:pt idx="786">
                  <c:v>184.91681844076891</c:v>
                </c:pt>
                <c:pt idx="787">
                  <c:v>185.05487277782402</c:v>
                </c:pt>
                <c:pt idx="788">
                  <c:v>185.19303018284307</c:v>
                </c:pt>
                <c:pt idx="789">
                  <c:v>185.33129073277411</c:v>
                </c:pt>
                <c:pt idx="790">
                  <c:v>185.46965450462255</c:v>
                </c:pt>
                <c:pt idx="791">
                  <c:v>185.60812157545135</c:v>
                </c:pt>
                <c:pt idx="792">
                  <c:v>185.74669202238098</c:v>
                </c:pt>
                <c:pt idx="793">
                  <c:v>185.88536592258947</c:v>
                </c:pt>
                <c:pt idx="794">
                  <c:v>186.02414335331252</c:v>
                </c:pt>
                <c:pt idx="795">
                  <c:v>186.16302439184344</c:v>
                </c:pt>
                <c:pt idx="796">
                  <c:v>186.30200911553325</c:v>
                </c:pt>
                <c:pt idx="797">
                  <c:v>186.44109760179074</c:v>
                </c:pt>
                <c:pt idx="798">
                  <c:v>186.58028992808249</c:v>
                </c:pt>
                <c:pt idx="799">
                  <c:v>186.71958617193292</c:v>
                </c:pt>
                <c:pt idx="800">
                  <c:v>186.8589864109243</c:v>
                </c:pt>
                <c:pt idx="801">
                  <c:v>186.99849072269686</c:v>
                </c:pt>
                <c:pt idx="802">
                  <c:v>187.13809918494874</c:v>
                </c:pt>
                <c:pt idx="803">
                  <c:v>187.27781187543616</c:v>
                </c:pt>
                <c:pt idx="804">
                  <c:v>187.41762887197331</c:v>
                </c:pt>
                <c:pt idx="805">
                  <c:v>187.55755025243252</c:v>
                </c:pt>
                <c:pt idx="806">
                  <c:v>187.69757609474428</c:v>
                </c:pt>
                <c:pt idx="807">
                  <c:v>187.83770647689721</c:v>
                </c:pt>
                <c:pt idx="808">
                  <c:v>187.97794147693818</c:v>
                </c:pt>
                <c:pt idx="809">
                  <c:v>188.11828117297236</c:v>
                </c:pt>
                <c:pt idx="810">
                  <c:v>188.25872564316316</c:v>
                </c:pt>
                <c:pt idx="811">
                  <c:v>188.39927496573239</c:v>
                </c:pt>
                <c:pt idx="812">
                  <c:v>188.53992921896025</c:v>
                </c:pt>
                <c:pt idx="813">
                  <c:v>188.68068848118537</c:v>
                </c:pt>
                <c:pt idx="814">
                  <c:v>188.8215528308049</c:v>
                </c:pt>
                <c:pt idx="815">
                  <c:v>188.96252234627448</c:v>
                </c:pt>
                <c:pt idx="816">
                  <c:v>189.10359710610837</c:v>
                </c:pt>
                <c:pt idx="817">
                  <c:v>189.24477718887937</c:v>
                </c:pt>
                <c:pt idx="818">
                  <c:v>189.38606267321902</c:v>
                </c:pt>
                <c:pt idx="819">
                  <c:v>189.52745363781753</c:v>
                </c:pt>
                <c:pt idx="820">
                  <c:v>189.66895016142385</c:v>
                </c:pt>
                <c:pt idx="821">
                  <c:v>189.81055232284575</c:v>
                </c:pt>
                <c:pt idx="822">
                  <c:v>189.95226020094981</c:v>
                </c:pt>
                <c:pt idx="823">
                  <c:v>190.09407387466149</c:v>
                </c:pt>
                <c:pt idx="824">
                  <c:v>190.23599342296518</c:v>
                </c:pt>
                <c:pt idx="825">
                  <c:v>190.37801892490424</c:v>
                </c:pt>
                <c:pt idx="826">
                  <c:v>190.52015045958106</c:v>
                </c:pt>
                <c:pt idx="827">
                  <c:v>190.66238810615707</c:v>
                </c:pt>
                <c:pt idx="828">
                  <c:v>190.80473194385277</c:v>
                </c:pt>
                <c:pt idx="829">
                  <c:v>190.94718205194786</c:v>
                </c:pt>
                <c:pt idx="830">
                  <c:v>191.08973850978117</c:v>
                </c:pt>
                <c:pt idx="831">
                  <c:v>191.23240139675082</c:v>
                </c:pt>
                <c:pt idx="832">
                  <c:v>191.37517079231415</c:v>
                </c:pt>
                <c:pt idx="833">
                  <c:v>191.51804677598787</c:v>
                </c:pt>
                <c:pt idx="834">
                  <c:v>191.66102942734804</c:v>
                </c:pt>
                <c:pt idx="835">
                  <c:v>191.80411882603011</c:v>
                </c:pt>
                <c:pt idx="836">
                  <c:v>191.94731505172899</c:v>
                </c:pt>
                <c:pt idx="837">
                  <c:v>192.09061818419912</c:v>
                </c:pt>
                <c:pt idx="838">
                  <c:v>192.23402830325446</c:v>
                </c:pt>
                <c:pt idx="839">
                  <c:v>192.37754548876853</c:v>
                </c:pt>
                <c:pt idx="840">
                  <c:v>192.52116982067454</c:v>
                </c:pt>
                <c:pt idx="841">
                  <c:v>192.66490137896534</c:v>
                </c:pt>
                <c:pt idx="842">
                  <c:v>192.80874024369348</c:v>
                </c:pt>
                <c:pt idx="843">
                  <c:v>192.95268649497132</c:v>
                </c:pt>
                <c:pt idx="844">
                  <c:v>193.09674021297099</c:v>
                </c:pt>
                <c:pt idx="845">
                  <c:v>193.24090147792452</c:v>
                </c:pt>
                <c:pt idx="846">
                  <c:v>193.3851703701238</c:v>
                </c:pt>
                <c:pt idx="847">
                  <c:v>193.54544164145793</c:v>
                </c:pt>
                <c:pt idx="848">
                  <c:v>193.70584574035254</c:v>
                </c:pt>
                <c:pt idx="849">
                  <c:v>193.86638277689076</c:v>
                </c:pt>
                <c:pt idx="850">
                  <c:v>194.02705286124694</c:v>
                </c:pt>
                <c:pt idx="851">
                  <c:v>194.18785610368673</c:v>
                </c:pt>
                <c:pt idx="852">
                  <c:v>194.34879261456717</c:v>
                </c:pt>
                <c:pt idx="853">
                  <c:v>194.52583637770238</c:v>
                </c:pt>
                <c:pt idx="854">
                  <c:v>194.73901537647245</c:v>
                </c:pt>
                <c:pt idx="855">
                  <c:v>194.95242799606308</c:v>
                </c:pt>
                <c:pt idx="856">
                  <c:v>195.1660744924971</c:v>
                </c:pt>
                <c:pt idx="857">
                  <c:v>195.37995512207792</c:v>
                </c:pt>
                <c:pt idx="858">
                  <c:v>195.59407014138978</c:v>
                </c:pt>
                <c:pt idx="859">
                  <c:v>195.80841980729812</c:v>
                </c:pt>
                <c:pt idx="860">
                  <c:v>196.02300437694993</c:v>
                </c:pt>
                <c:pt idx="861">
                  <c:v>196.23782410777397</c:v>
                </c:pt>
                <c:pt idx="862">
                  <c:v>196.4528792574811</c:v>
                </c:pt>
                <c:pt idx="863">
                  <c:v>196.66817008406463</c:v>
                </c:pt>
                <c:pt idx="864">
                  <c:v>196.88369684580056</c:v>
                </c:pt>
                <c:pt idx="865">
                  <c:v>197.099459801248</c:v>
                </c:pt>
                <c:pt idx="866">
                  <c:v>197.31545920924935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92-4CE4-BF4F-21EC42FC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/>
      </a:solidFill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Bloomberg!$F$1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Bloomberg!$A$2:$A$868</c:f>
              <c:numCache>
                <c:formatCode>m/d/yyyy\ h:mm</c:formatCode>
                <c:ptCount val="867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  <c:pt idx="731">
                  <c:v>43101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43106</c:v>
                </c:pt>
                <c:pt idx="737">
                  <c:v>43107</c:v>
                </c:pt>
                <c:pt idx="738">
                  <c:v>43108</c:v>
                </c:pt>
                <c:pt idx="739">
                  <c:v>43109</c:v>
                </c:pt>
                <c:pt idx="740">
                  <c:v>43110</c:v>
                </c:pt>
                <c:pt idx="741">
                  <c:v>43111</c:v>
                </c:pt>
                <c:pt idx="742">
                  <c:v>43112</c:v>
                </c:pt>
                <c:pt idx="743">
                  <c:v>43113</c:v>
                </c:pt>
                <c:pt idx="744">
                  <c:v>43114</c:v>
                </c:pt>
                <c:pt idx="745">
                  <c:v>43115</c:v>
                </c:pt>
                <c:pt idx="746">
                  <c:v>43116</c:v>
                </c:pt>
                <c:pt idx="747">
                  <c:v>43117</c:v>
                </c:pt>
                <c:pt idx="748">
                  <c:v>43118</c:v>
                </c:pt>
                <c:pt idx="749">
                  <c:v>43119</c:v>
                </c:pt>
                <c:pt idx="750">
                  <c:v>43120</c:v>
                </c:pt>
                <c:pt idx="751">
                  <c:v>43121</c:v>
                </c:pt>
                <c:pt idx="752">
                  <c:v>43122</c:v>
                </c:pt>
                <c:pt idx="753">
                  <c:v>43123</c:v>
                </c:pt>
                <c:pt idx="754">
                  <c:v>43124</c:v>
                </c:pt>
                <c:pt idx="755">
                  <c:v>43125</c:v>
                </c:pt>
                <c:pt idx="756">
                  <c:v>43126</c:v>
                </c:pt>
                <c:pt idx="757">
                  <c:v>43127</c:v>
                </c:pt>
                <c:pt idx="758">
                  <c:v>43128</c:v>
                </c:pt>
                <c:pt idx="759">
                  <c:v>43129</c:v>
                </c:pt>
                <c:pt idx="760">
                  <c:v>43130</c:v>
                </c:pt>
                <c:pt idx="761">
                  <c:v>43131</c:v>
                </c:pt>
                <c:pt idx="762">
                  <c:v>43132</c:v>
                </c:pt>
                <c:pt idx="763">
                  <c:v>43133</c:v>
                </c:pt>
                <c:pt idx="764">
                  <c:v>43134</c:v>
                </c:pt>
                <c:pt idx="765">
                  <c:v>43135</c:v>
                </c:pt>
                <c:pt idx="766">
                  <c:v>43136</c:v>
                </c:pt>
                <c:pt idx="767">
                  <c:v>43137</c:v>
                </c:pt>
                <c:pt idx="768">
                  <c:v>43138</c:v>
                </c:pt>
                <c:pt idx="769">
                  <c:v>43139</c:v>
                </c:pt>
                <c:pt idx="770">
                  <c:v>43140</c:v>
                </c:pt>
                <c:pt idx="771">
                  <c:v>43141</c:v>
                </c:pt>
                <c:pt idx="772">
                  <c:v>43142</c:v>
                </c:pt>
                <c:pt idx="773">
                  <c:v>43143</c:v>
                </c:pt>
                <c:pt idx="774">
                  <c:v>43144</c:v>
                </c:pt>
                <c:pt idx="775">
                  <c:v>43145</c:v>
                </c:pt>
                <c:pt idx="776">
                  <c:v>43146</c:v>
                </c:pt>
                <c:pt idx="777">
                  <c:v>43147</c:v>
                </c:pt>
                <c:pt idx="778">
                  <c:v>43148</c:v>
                </c:pt>
                <c:pt idx="779">
                  <c:v>43149</c:v>
                </c:pt>
                <c:pt idx="780">
                  <c:v>43150</c:v>
                </c:pt>
                <c:pt idx="781">
                  <c:v>43151</c:v>
                </c:pt>
                <c:pt idx="782">
                  <c:v>43152</c:v>
                </c:pt>
                <c:pt idx="783">
                  <c:v>43153</c:v>
                </c:pt>
                <c:pt idx="784">
                  <c:v>43154</c:v>
                </c:pt>
                <c:pt idx="785">
                  <c:v>43155</c:v>
                </c:pt>
                <c:pt idx="786">
                  <c:v>43156</c:v>
                </c:pt>
                <c:pt idx="787">
                  <c:v>43157</c:v>
                </c:pt>
                <c:pt idx="788">
                  <c:v>43158</c:v>
                </c:pt>
                <c:pt idx="789">
                  <c:v>43159</c:v>
                </c:pt>
                <c:pt idx="790">
                  <c:v>43160</c:v>
                </c:pt>
                <c:pt idx="791">
                  <c:v>43161</c:v>
                </c:pt>
                <c:pt idx="792">
                  <c:v>43162</c:v>
                </c:pt>
                <c:pt idx="793">
                  <c:v>43163</c:v>
                </c:pt>
                <c:pt idx="794">
                  <c:v>43164</c:v>
                </c:pt>
                <c:pt idx="795">
                  <c:v>43165</c:v>
                </c:pt>
                <c:pt idx="796">
                  <c:v>43166</c:v>
                </c:pt>
                <c:pt idx="797">
                  <c:v>43167</c:v>
                </c:pt>
                <c:pt idx="798">
                  <c:v>43168</c:v>
                </c:pt>
                <c:pt idx="799">
                  <c:v>43169</c:v>
                </c:pt>
                <c:pt idx="800">
                  <c:v>43170</c:v>
                </c:pt>
                <c:pt idx="801">
                  <c:v>43171</c:v>
                </c:pt>
                <c:pt idx="802">
                  <c:v>43172</c:v>
                </c:pt>
                <c:pt idx="803">
                  <c:v>43173</c:v>
                </c:pt>
                <c:pt idx="804">
                  <c:v>43174</c:v>
                </c:pt>
                <c:pt idx="805">
                  <c:v>43175</c:v>
                </c:pt>
                <c:pt idx="806">
                  <c:v>43176</c:v>
                </c:pt>
                <c:pt idx="807">
                  <c:v>43177</c:v>
                </c:pt>
                <c:pt idx="808">
                  <c:v>43178</c:v>
                </c:pt>
                <c:pt idx="809">
                  <c:v>43179</c:v>
                </c:pt>
                <c:pt idx="810">
                  <c:v>43180</c:v>
                </c:pt>
                <c:pt idx="811">
                  <c:v>43181</c:v>
                </c:pt>
                <c:pt idx="812">
                  <c:v>43182</c:v>
                </c:pt>
                <c:pt idx="813">
                  <c:v>43183</c:v>
                </c:pt>
                <c:pt idx="814">
                  <c:v>43184</c:v>
                </c:pt>
                <c:pt idx="815">
                  <c:v>43185</c:v>
                </c:pt>
                <c:pt idx="816">
                  <c:v>43186</c:v>
                </c:pt>
                <c:pt idx="817">
                  <c:v>43187</c:v>
                </c:pt>
                <c:pt idx="818">
                  <c:v>43188</c:v>
                </c:pt>
                <c:pt idx="819">
                  <c:v>43189</c:v>
                </c:pt>
                <c:pt idx="820">
                  <c:v>43190</c:v>
                </c:pt>
                <c:pt idx="821">
                  <c:v>43191</c:v>
                </c:pt>
                <c:pt idx="822">
                  <c:v>43192</c:v>
                </c:pt>
                <c:pt idx="823">
                  <c:v>43193</c:v>
                </c:pt>
                <c:pt idx="824">
                  <c:v>43194</c:v>
                </c:pt>
                <c:pt idx="825">
                  <c:v>43195</c:v>
                </c:pt>
                <c:pt idx="826">
                  <c:v>43196</c:v>
                </c:pt>
                <c:pt idx="827">
                  <c:v>43197</c:v>
                </c:pt>
                <c:pt idx="828">
                  <c:v>43198</c:v>
                </c:pt>
                <c:pt idx="829">
                  <c:v>43199</c:v>
                </c:pt>
                <c:pt idx="830">
                  <c:v>43200</c:v>
                </c:pt>
                <c:pt idx="831">
                  <c:v>43201</c:v>
                </c:pt>
                <c:pt idx="832">
                  <c:v>43202</c:v>
                </c:pt>
                <c:pt idx="833">
                  <c:v>43203</c:v>
                </c:pt>
                <c:pt idx="834">
                  <c:v>43204</c:v>
                </c:pt>
                <c:pt idx="835">
                  <c:v>43205</c:v>
                </c:pt>
                <c:pt idx="836">
                  <c:v>43206</c:v>
                </c:pt>
                <c:pt idx="837">
                  <c:v>43207</c:v>
                </c:pt>
                <c:pt idx="838">
                  <c:v>43208</c:v>
                </c:pt>
                <c:pt idx="839">
                  <c:v>43209</c:v>
                </c:pt>
                <c:pt idx="840">
                  <c:v>43210</c:v>
                </c:pt>
                <c:pt idx="841">
                  <c:v>43211</c:v>
                </c:pt>
                <c:pt idx="842">
                  <c:v>43212</c:v>
                </c:pt>
                <c:pt idx="843">
                  <c:v>43213</c:v>
                </c:pt>
                <c:pt idx="844">
                  <c:v>43214</c:v>
                </c:pt>
                <c:pt idx="845">
                  <c:v>43215</c:v>
                </c:pt>
                <c:pt idx="846">
                  <c:v>43216</c:v>
                </c:pt>
                <c:pt idx="847">
                  <c:v>43217</c:v>
                </c:pt>
                <c:pt idx="848">
                  <c:v>43218</c:v>
                </c:pt>
                <c:pt idx="849">
                  <c:v>43219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43225</c:v>
                </c:pt>
                <c:pt idx="856">
                  <c:v>43226</c:v>
                </c:pt>
                <c:pt idx="857">
                  <c:v>43227</c:v>
                </c:pt>
                <c:pt idx="858">
                  <c:v>43228</c:v>
                </c:pt>
                <c:pt idx="859">
                  <c:v>43229</c:v>
                </c:pt>
                <c:pt idx="860">
                  <c:v>43230</c:v>
                </c:pt>
                <c:pt idx="861">
                  <c:v>43231</c:v>
                </c:pt>
                <c:pt idx="862">
                  <c:v>43232</c:v>
                </c:pt>
                <c:pt idx="863">
                  <c:v>43233</c:v>
                </c:pt>
                <c:pt idx="864">
                  <c:v>43234</c:v>
                </c:pt>
                <c:pt idx="865">
                  <c:v>43235</c:v>
                </c:pt>
                <c:pt idx="866">
                  <c:v>43236</c:v>
                </c:pt>
              </c:numCache>
            </c:numRef>
          </c:cat>
          <c:val>
            <c:numRef>
              <c:f>Bloomberg!$F$2:$F$868</c:f>
              <c:numCache>
                <c:formatCode>General</c:formatCode>
                <c:ptCount val="867"/>
                <c:pt idx="0">
                  <c:v>100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25-47D0-8BF8-4B370DA3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/>
      </a:solidFill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'Hoja2 (2)'!$E$1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(2)'!$E$2:$E$676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AB-4A7B-B24E-9EF817A5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447824"/>
        <c:axId val="867181696"/>
      </c:lineChart>
      <c:lineChart>
        <c:grouping val="standard"/>
        <c:varyColors val="0"/>
        <c:ser>
          <c:idx val="1"/>
          <c:order val="1"/>
          <c:tx>
            <c:strRef>
              <c:f>'Hoja2 (2)'!$F$1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(2)'!$F$2:$F$676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98.330195348242569</c:v>
                </c:pt>
                <c:pt idx="4">
                  <c:v>95.186028538838087</c:v>
                </c:pt>
                <c:pt idx="5">
                  <c:v>93.593207636093879</c:v>
                </c:pt>
                <c:pt idx="6">
                  <c:v>93.634108257031158</c:v>
                </c:pt>
                <c:pt idx="7">
                  <c:v>93.786445393592587</c:v>
                </c:pt>
                <c:pt idx="8">
                  <c:v>93.868669126540397</c:v>
                </c:pt>
                <c:pt idx="9">
                  <c:v>93.9509649460486</c:v>
                </c:pt>
                <c:pt idx="10">
                  <c:v>95.193526749615003</c:v>
                </c:pt>
                <c:pt idx="11">
                  <c:v>96.333414882844764</c:v>
                </c:pt>
                <c:pt idx="12">
                  <c:v>96.559125003558975</c:v>
                </c:pt>
                <c:pt idx="13">
                  <c:v>98.714615104149786</c:v>
                </c:pt>
                <c:pt idx="14">
                  <c:v>97.632089382660666</c:v>
                </c:pt>
                <c:pt idx="15">
                  <c:v>97.715009787341828</c:v>
                </c:pt>
                <c:pt idx="16">
                  <c:v>97.798000617572171</c:v>
                </c:pt>
                <c:pt idx="17">
                  <c:v>97.760765666963039</c:v>
                </c:pt>
                <c:pt idx="18">
                  <c:v>97.876601936036579</c:v>
                </c:pt>
                <c:pt idx="19">
                  <c:v>97.440617858041989</c:v>
                </c:pt>
                <c:pt idx="20">
                  <c:v>96.802335456790303</c:v>
                </c:pt>
                <c:pt idx="21">
                  <c:v>96.047237985039629</c:v>
                </c:pt>
                <c:pt idx="22">
                  <c:v>96.128812351547467</c:v>
                </c:pt>
                <c:pt idx="23">
                  <c:v>96.210456000393989</c:v>
                </c:pt>
                <c:pt idx="24">
                  <c:v>95.688511024218542</c:v>
                </c:pt>
                <c:pt idx="25">
                  <c:v>95.441221649925524</c:v>
                </c:pt>
                <c:pt idx="26">
                  <c:v>95.335714188717674</c:v>
                </c:pt>
                <c:pt idx="27">
                  <c:v>95.56758916255491</c:v>
                </c:pt>
                <c:pt idx="28">
                  <c:v>94.95567007010871</c:v>
                </c:pt>
                <c:pt idx="29">
                  <c:v>95.035666970236278</c:v>
                </c:pt>
                <c:pt idx="30">
                  <c:v>95.115731265012585</c:v>
                </c:pt>
                <c:pt idx="31">
                  <c:v>94.073174869030339</c:v>
                </c:pt>
                <c:pt idx="32">
                  <c:v>94.035865919103983</c:v>
                </c:pt>
                <c:pt idx="33">
                  <c:v>93.944970046043636</c:v>
                </c:pt>
                <c:pt idx="34">
                  <c:v>93.536009434315005</c:v>
                </c:pt>
                <c:pt idx="35">
                  <c:v>92.755993616800396</c:v>
                </c:pt>
                <c:pt idx="36">
                  <c:v>92.833502049822641</c:v>
                </c:pt>
                <c:pt idx="37">
                  <c:v>92.911075250165638</c:v>
                </c:pt>
                <c:pt idx="38">
                  <c:v>92.988713271950019</c:v>
                </c:pt>
                <c:pt idx="39">
                  <c:v>93.066416169341636</c:v>
                </c:pt>
                <c:pt idx="40">
                  <c:v>94.485875387460013</c:v>
                </c:pt>
                <c:pt idx="41">
                  <c:v>91.667061850068507</c:v>
                </c:pt>
                <c:pt idx="42">
                  <c:v>90.641805902577048</c:v>
                </c:pt>
                <c:pt idx="43">
                  <c:v>90.716926851304521</c:v>
                </c:pt>
                <c:pt idx="44">
                  <c:v>90.792110057804564</c:v>
                </c:pt>
                <c:pt idx="45">
                  <c:v>90.85261026414716</c:v>
                </c:pt>
                <c:pt idx="46">
                  <c:v>90.602616437045498</c:v>
                </c:pt>
                <c:pt idx="47">
                  <c:v>89.774112722445338</c:v>
                </c:pt>
                <c:pt idx="48">
                  <c:v>89.476720086534925</c:v>
                </c:pt>
                <c:pt idx="49">
                  <c:v>89.476602042692448</c:v>
                </c:pt>
                <c:pt idx="50">
                  <c:v>89.551370162207562</c:v>
                </c:pt>
                <c:pt idx="51">
                  <c:v>89.626200759192415</c:v>
                </c:pt>
                <c:pt idx="52">
                  <c:v>88.484306213877076</c:v>
                </c:pt>
                <c:pt idx="53">
                  <c:v>88.293503949889427</c:v>
                </c:pt>
                <c:pt idx="54">
                  <c:v>88.210519633427822</c:v>
                </c:pt>
                <c:pt idx="55">
                  <c:v>88.030564795894094</c:v>
                </c:pt>
                <c:pt idx="56">
                  <c:v>87.664309500060611</c:v>
                </c:pt>
                <c:pt idx="57">
                  <c:v>87.739124383373678</c:v>
                </c:pt>
                <c:pt idx="58">
                  <c:v>87.814003115552907</c:v>
                </c:pt>
                <c:pt idx="59">
                  <c:v>85.853870488759611</c:v>
                </c:pt>
                <c:pt idx="60">
                  <c:v>86.181275666224252</c:v>
                </c:pt>
                <c:pt idx="61">
                  <c:v>87.012570184633262</c:v>
                </c:pt>
                <c:pt idx="62">
                  <c:v>89.702166176642521</c:v>
                </c:pt>
                <c:pt idx="63">
                  <c:v>89.761210386370522</c:v>
                </c:pt>
                <c:pt idx="64">
                  <c:v>89.852201202378623</c:v>
                </c:pt>
                <c:pt idx="65">
                  <c:v>89.943284255652273</c:v>
                </c:pt>
                <c:pt idx="66">
                  <c:v>88.91703244455374</c:v>
                </c:pt>
                <c:pt idx="67">
                  <c:v>88.71907181529042</c:v>
                </c:pt>
                <c:pt idx="68">
                  <c:v>89.253442921576109</c:v>
                </c:pt>
                <c:pt idx="69">
                  <c:v>89.542097478951632</c:v>
                </c:pt>
                <c:pt idx="70">
                  <c:v>92.546129087281628</c:v>
                </c:pt>
                <c:pt idx="71">
                  <c:v>92.642478481947848</c:v>
                </c:pt>
                <c:pt idx="72">
                  <c:v>92.738928185572888</c:v>
                </c:pt>
                <c:pt idx="73">
                  <c:v>93.22771878890957</c:v>
                </c:pt>
                <c:pt idx="74">
                  <c:v>95.063130103777397</c:v>
                </c:pt>
                <c:pt idx="75">
                  <c:v>94.544261457461886</c:v>
                </c:pt>
                <c:pt idx="76">
                  <c:v>92.688961576728914</c:v>
                </c:pt>
                <c:pt idx="77">
                  <c:v>93.69573651083661</c:v>
                </c:pt>
                <c:pt idx="78">
                  <c:v>93.793282757067075</c:v>
                </c:pt>
                <c:pt idx="79">
                  <c:v>93.890930558293618</c:v>
                </c:pt>
                <c:pt idx="80">
                  <c:v>95.969760806583608</c:v>
                </c:pt>
                <c:pt idx="81">
                  <c:v>96.663348523332232</c:v>
                </c:pt>
                <c:pt idx="82">
                  <c:v>95.953588053753109</c:v>
                </c:pt>
                <c:pt idx="83">
                  <c:v>96.05348493994606</c:v>
                </c:pt>
                <c:pt idx="84">
                  <c:v>96.153485828376688</c:v>
                </c:pt>
                <c:pt idx="85">
                  <c:v>96.253590827321304</c:v>
                </c:pt>
                <c:pt idx="86">
                  <c:v>96.353800045168938</c:v>
                </c:pt>
                <c:pt idx="87">
                  <c:v>96.915057167506262</c:v>
                </c:pt>
                <c:pt idx="88">
                  <c:v>95.647993634438095</c:v>
                </c:pt>
                <c:pt idx="89">
                  <c:v>95.976947113112857</c:v>
                </c:pt>
                <c:pt idx="90">
                  <c:v>95.459420322401328</c:v>
                </c:pt>
                <c:pt idx="91">
                  <c:v>94.99353804634373</c:v>
                </c:pt>
                <c:pt idx="92">
                  <c:v>95.092435428419378</c:v>
                </c:pt>
                <c:pt idx="93">
                  <c:v>95.191435772153085</c:v>
                </c:pt>
                <c:pt idx="94">
                  <c:v>95.78786938815928</c:v>
                </c:pt>
                <c:pt idx="95">
                  <c:v>96.110967882384557</c:v>
                </c:pt>
                <c:pt idx="96">
                  <c:v>96.636912974728787</c:v>
                </c:pt>
                <c:pt idx="97">
                  <c:v>97.779788534623279</c:v>
                </c:pt>
                <c:pt idx="98">
                  <c:v>97.763274212644916</c:v>
                </c:pt>
                <c:pt idx="99">
                  <c:v>97.865055155660826</c:v>
                </c:pt>
                <c:pt idx="100">
                  <c:v>97.966942062398232</c:v>
                </c:pt>
                <c:pt idx="101">
                  <c:v>97.781897424682015</c:v>
                </c:pt>
                <c:pt idx="102">
                  <c:v>98.279645503359902</c:v>
                </c:pt>
                <c:pt idx="103">
                  <c:v>98.833006663198518</c:v>
                </c:pt>
                <c:pt idx="104">
                  <c:v>99.440147672884407</c:v>
                </c:pt>
                <c:pt idx="105">
                  <c:v>101.52122247645934</c:v>
                </c:pt>
                <c:pt idx="106">
                  <c:v>101.62691580396908</c:v>
                </c:pt>
                <c:pt idx="107">
                  <c:v>101.73271916836774</c:v>
                </c:pt>
                <c:pt idx="108">
                  <c:v>101.16868907244148</c:v>
                </c:pt>
                <c:pt idx="109">
                  <c:v>100.96690799796394</c:v>
                </c:pt>
                <c:pt idx="110">
                  <c:v>99.832913318113995</c:v>
                </c:pt>
                <c:pt idx="111">
                  <c:v>100.46872574104684</c:v>
                </c:pt>
                <c:pt idx="112">
                  <c:v>100.46778992575152</c:v>
                </c:pt>
                <c:pt idx="113">
                  <c:v>100.5723865289619</c:v>
                </c:pt>
                <c:pt idx="114">
                  <c:v>100.67709202726603</c:v>
                </c:pt>
                <c:pt idx="115">
                  <c:v>100.57084494966968</c:v>
                </c:pt>
                <c:pt idx="116">
                  <c:v>100.80573425901343</c:v>
                </c:pt>
                <c:pt idx="117">
                  <c:v>101.6889964056804</c:v>
                </c:pt>
                <c:pt idx="118">
                  <c:v>100.8852837636523</c:v>
                </c:pt>
                <c:pt idx="119">
                  <c:v>101.4684385504181</c:v>
                </c:pt>
                <c:pt idx="120">
                  <c:v>101.57407692479936</c:v>
                </c:pt>
                <c:pt idx="121">
                  <c:v>101.67982527885806</c:v>
                </c:pt>
                <c:pt idx="122">
                  <c:v>102.31168382700729</c:v>
                </c:pt>
                <c:pt idx="123">
                  <c:v>102.29343617692889</c:v>
                </c:pt>
                <c:pt idx="124">
                  <c:v>102.10017234114125</c:v>
                </c:pt>
                <c:pt idx="125">
                  <c:v>102.21942341512975</c:v>
                </c:pt>
                <c:pt idx="126">
                  <c:v>102.52963222811204</c:v>
                </c:pt>
                <c:pt idx="127">
                  <c:v>102.63497089136008</c:v>
                </c:pt>
                <c:pt idx="128">
                  <c:v>102.74041777926216</c:v>
                </c:pt>
                <c:pt idx="129">
                  <c:v>102.69062746278283</c:v>
                </c:pt>
                <c:pt idx="130">
                  <c:v>102.817801716522</c:v>
                </c:pt>
                <c:pt idx="131">
                  <c:v>103.11908082505052</c:v>
                </c:pt>
                <c:pt idx="132">
                  <c:v>103.48147029557825</c:v>
                </c:pt>
                <c:pt idx="133">
                  <c:v>103.70709306974226</c:v>
                </c:pt>
                <c:pt idx="134">
                  <c:v>103.81364145303309</c:v>
                </c:pt>
                <c:pt idx="135">
                  <c:v>103.92029930384099</c:v>
                </c:pt>
                <c:pt idx="136">
                  <c:v>104.16322781674599</c:v>
                </c:pt>
                <c:pt idx="137">
                  <c:v>104.22600003183908</c:v>
                </c:pt>
                <c:pt idx="138">
                  <c:v>104.42916536115091</c:v>
                </c:pt>
                <c:pt idx="139">
                  <c:v>104.75454594436751</c:v>
                </c:pt>
                <c:pt idx="140">
                  <c:v>104.9530812996972</c:v>
                </c:pt>
                <c:pt idx="141">
                  <c:v>105.05875323771814</c:v>
                </c:pt>
                <c:pt idx="142">
                  <c:v>105.16453157145749</c:v>
                </c:pt>
                <c:pt idx="143">
                  <c:v>105.95120622402712</c:v>
                </c:pt>
                <c:pt idx="144">
                  <c:v>105.65020048615332</c:v>
                </c:pt>
                <c:pt idx="145">
                  <c:v>105.75657431814966</c:v>
                </c:pt>
                <c:pt idx="146">
                  <c:v>106.22165323743566</c:v>
                </c:pt>
                <c:pt idx="147">
                  <c:v>106.96603336300049</c:v>
                </c:pt>
                <c:pt idx="148">
                  <c:v>107.06933617604282</c:v>
                </c:pt>
                <c:pt idx="149">
                  <c:v>107.17273875413063</c:v>
                </c:pt>
                <c:pt idx="150">
                  <c:v>106.98486963861785</c:v>
                </c:pt>
                <c:pt idx="151">
                  <c:v>106.82713064136222</c:v>
                </c:pt>
                <c:pt idx="152">
                  <c:v>107.21095886033018</c:v>
                </c:pt>
                <c:pt idx="153">
                  <c:v>107.72079338446026</c:v>
                </c:pt>
                <c:pt idx="154">
                  <c:v>108.16041017981895</c:v>
                </c:pt>
                <c:pt idx="155">
                  <c:v>108.26190316745345</c:v>
                </c:pt>
                <c:pt idx="156">
                  <c:v>108.36349139165854</c:v>
                </c:pt>
                <c:pt idx="157">
                  <c:v>109.02547040484997</c:v>
                </c:pt>
                <c:pt idx="158">
                  <c:v>108.73962500698143</c:v>
                </c:pt>
                <c:pt idx="159">
                  <c:v>108.35536219582076</c:v>
                </c:pt>
                <c:pt idx="160">
                  <c:v>109.02847349242033</c:v>
                </c:pt>
                <c:pt idx="161">
                  <c:v>109.24635956821966</c:v>
                </c:pt>
                <c:pt idx="162">
                  <c:v>109.34587851220989</c:v>
                </c:pt>
                <c:pt idx="163">
                  <c:v>109.44548811386828</c:v>
                </c:pt>
                <c:pt idx="164">
                  <c:v>109.58487586555336</c:v>
                </c:pt>
                <c:pt idx="165">
                  <c:v>110.09954095876731</c:v>
                </c:pt>
                <c:pt idx="166">
                  <c:v>110.26097719736866</c:v>
                </c:pt>
                <c:pt idx="167">
                  <c:v>109.04111371674931</c:v>
                </c:pt>
                <c:pt idx="168">
                  <c:v>109.13745826243054</c:v>
                </c:pt>
                <c:pt idx="169">
                  <c:v>109.23388793445693</c:v>
                </c:pt>
                <c:pt idx="170">
                  <c:v>109.33040280804286</c:v>
                </c:pt>
                <c:pt idx="171">
                  <c:v>109.42700295846915</c:v>
                </c:pt>
                <c:pt idx="172">
                  <c:v>109.15478969673808</c:v>
                </c:pt>
                <c:pt idx="173">
                  <c:v>108.34058924280937</c:v>
                </c:pt>
                <c:pt idx="174">
                  <c:v>105.94195677480533</c:v>
                </c:pt>
                <c:pt idx="175">
                  <c:v>102.28693707845791</c:v>
                </c:pt>
                <c:pt idx="176">
                  <c:v>102.37521210634753</c:v>
                </c:pt>
                <c:pt idx="177">
                  <c:v>102.46356331679547</c:v>
                </c:pt>
                <c:pt idx="178">
                  <c:v>100.10133679526308</c:v>
                </c:pt>
                <c:pt idx="179">
                  <c:v>103.00755317925011</c:v>
                </c:pt>
                <c:pt idx="180">
                  <c:v>102.46273608173384</c:v>
                </c:pt>
                <c:pt idx="181">
                  <c:v>102.02421346497715</c:v>
                </c:pt>
                <c:pt idx="182">
                  <c:v>102.07149421650222</c:v>
                </c:pt>
                <c:pt idx="183">
                  <c:v>102.15748595478051</c:v>
                </c:pt>
                <c:pt idx="184">
                  <c:v>102.24355013815338</c:v>
                </c:pt>
                <c:pt idx="185">
                  <c:v>102.56615726804489</c:v>
                </c:pt>
                <c:pt idx="186">
                  <c:v>103.63605924610495</c:v>
                </c:pt>
                <c:pt idx="187">
                  <c:v>104.94615064436883</c:v>
                </c:pt>
                <c:pt idx="188">
                  <c:v>104.95601602135541</c:v>
                </c:pt>
                <c:pt idx="189">
                  <c:v>105.04300011682516</c:v>
                </c:pt>
                <c:pt idx="190">
                  <c:v>105.13005630185347</c:v>
                </c:pt>
                <c:pt idx="191">
                  <c:v>105.21718463618582</c:v>
                </c:pt>
                <c:pt idx="192">
                  <c:v>105.26002238909508</c:v>
                </c:pt>
                <c:pt idx="193">
                  <c:v>106.49052835968108</c:v>
                </c:pt>
                <c:pt idx="194">
                  <c:v>106.49831978668128</c:v>
                </c:pt>
                <c:pt idx="195">
                  <c:v>105.4288188114176</c:v>
                </c:pt>
                <c:pt idx="196">
                  <c:v>104.04139212465884</c:v>
                </c:pt>
                <c:pt idx="197">
                  <c:v>104.12761820991284</c:v>
                </c:pt>
                <c:pt idx="198">
                  <c:v>104.21391575651145</c:v>
                </c:pt>
                <c:pt idx="199">
                  <c:v>102.84288273812638</c:v>
                </c:pt>
                <c:pt idx="200">
                  <c:v>103.91233520767358</c:v>
                </c:pt>
                <c:pt idx="201">
                  <c:v>103.59806201143775</c:v>
                </c:pt>
                <c:pt idx="202">
                  <c:v>104.1332176688793</c:v>
                </c:pt>
                <c:pt idx="203">
                  <c:v>104.84790831998988</c:v>
                </c:pt>
                <c:pt idx="204">
                  <c:v>104.93480281935096</c:v>
                </c:pt>
                <c:pt idx="205">
                  <c:v>105.02176933401631</c:v>
                </c:pt>
                <c:pt idx="206">
                  <c:v>104.80024321403702</c:v>
                </c:pt>
                <c:pt idx="207">
                  <c:v>104.90814438059091</c:v>
                </c:pt>
                <c:pt idx="208">
                  <c:v>104.68001951673781</c:v>
                </c:pt>
                <c:pt idx="209">
                  <c:v>104.46722229078891</c:v>
                </c:pt>
                <c:pt idx="210">
                  <c:v>104.79071093646009</c:v>
                </c:pt>
                <c:pt idx="211">
                  <c:v>104.87755803251017</c:v>
                </c:pt>
                <c:pt idx="212">
                  <c:v>104.96447710457819</c:v>
                </c:pt>
                <c:pt idx="213">
                  <c:v>105.54454870978678</c:v>
                </c:pt>
                <c:pt idx="214">
                  <c:v>106.22878350874836</c:v>
                </c:pt>
                <c:pt idx="215">
                  <c:v>106.22311117021555</c:v>
                </c:pt>
                <c:pt idx="216">
                  <c:v>106.43931366887644</c:v>
                </c:pt>
                <c:pt idx="217">
                  <c:v>106.8571728330583</c:v>
                </c:pt>
                <c:pt idx="218">
                  <c:v>106.94500064634575</c:v>
                </c:pt>
                <c:pt idx="219">
                  <c:v>107.03290064687698</c:v>
                </c:pt>
                <c:pt idx="220">
                  <c:v>108.07086781992179</c:v>
                </c:pt>
                <c:pt idx="221">
                  <c:v>107.4746976738611</c:v>
                </c:pt>
                <c:pt idx="222">
                  <c:v>108.25523011017033</c:v>
                </c:pt>
                <c:pt idx="223">
                  <c:v>108.31023927276259</c:v>
                </c:pt>
                <c:pt idx="224">
                  <c:v>108.44286186573011</c:v>
                </c:pt>
                <c:pt idx="225">
                  <c:v>108.53125022574396</c:v>
                </c:pt>
                <c:pt idx="226">
                  <c:v>108.61971062832522</c:v>
                </c:pt>
                <c:pt idx="227">
                  <c:v>108.70824313219352</c:v>
                </c:pt>
                <c:pt idx="228">
                  <c:v>108.75606658825983</c:v>
                </c:pt>
                <c:pt idx="229">
                  <c:v>108.08084277457547</c:v>
                </c:pt>
                <c:pt idx="230">
                  <c:v>107.10198051836711</c:v>
                </c:pt>
                <c:pt idx="231">
                  <c:v>107.18349950032436</c:v>
                </c:pt>
                <c:pt idx="232">
                  <c:v>107.26939312663625</c:v>
                </c:pt>
                <c:pt idx="233">
                  <c:v>107.35535558551169</c:v>
                </c:pt>
                <c:pt idx="234">
                  <c:v>108.06774698829447</c:v>
                </c:pt>
                <c:pt idx="235">
                  <c:v>108.15726498560778</c:v>
                </c:pt>
                <c:pt idx="236">
                  <c:v>108.08365221219935</c:v>
                </c:pt>
                <c:pt idx="237">
                  <c:v>107.95808705177731</c:v>
                </c:pt>
                <c:pt idx="238">
                  <c:v>107.22925193294181</c:v>
                </c:pt>
                <c:pt idx="239">
                  <c:v>107.31371333001228</c:v>
                </c:pt>
                <c:pt idx="240">
                  <c:v>107.39824125489551</c:v>
                </c:pt>
                <c:pt idx="241">
                  <c:v>106.76047139451502</c:v>
                </c:pt>
                <c:pt idx="242">
                  <c:v>107.44573318438829</c:v>
                </c:pt>
                <c:pt idx="243">
                  <c:v>108.14095752029742</c:v>
                </c:pt>
                <c:pt idx="244">
                  <c:v>108.47890877638966</c:v>
                </c:pt>
                <c:pt idx="245">
                  <c:v>107.96859910623699</c:v>
                </c:pt>
                <c:pt idx="246">
                  <c:v>108.05216384390143</c:v>
                </c:pt>
                <c:pt idx="247">
                  <c:v>108.13579325838336</c:v>
                </c:pt>
                <c:pt idx="248">
                  <c:v>108.14729294517134</c:v>
                </c:pt>
                <c:pt idx="249">
                  <c:v>108.00044134234463</c:v>
                </c:pt>
                <c:pt idx="250">
                  <c:v>107.88218427576095</c:v>
                </c:pt>
                <c:pt idx="251">
                  <c:v>107.82735935913462</c:v>
                </c:pt>
                <c:pt idx="252">
                  <c:v>107.75916565346144</c:v>
                </c:pt>
                <c:pt idx="253">
                  <c:v>107.84109214241715</c:v>
                </c:pt>
                <c:pt idx="254">
                  <c:v>107.92308091795009</c:v>
                </c:pt>
                <c:pt idx="255">
                  <c:v>109.1991586126428</c:v>
                </c:pt>
                <c:pt idx="256">
                  <c:v>108.7647729307605</c:v>
                </c:pt>
                <c:pt idx="257">
                  <c:v>108.64311944417459</c:v>
                </c:pt>
                <c:pt idx="258">
                  <c:v>108.42041585330253</c:v>
                </c:pt>
                <c:pt idx="259">
                  <c:v>108.01455912666063</c:v>
                </c:pt>
                <c:pt idx="260">
                  <c:v>108.09520013313191</c:v>
                </c:pt>
                <c:pt idx="261">
                  <c:v>108.17590134419021</c:v>
                </c:pt>
                <c:pt idx="262">
                  <c:v>108.11450088014192</c:v>
                </c:pt>
                <c:pt idx="263">
                  <c:v>108.27309590763933</c:v>
                </c:pt>
                <c:pt idx="264">
                  <c:v>108.29523470111475</c:v>
                </c:pt>
                <c:pt idx="265">
                  <c:v>108.2745526683488</c:v>
                </c:pt>
                <c:pt idx="266">
                  <c:v>108.32533210834841</c:v>
                </c:pt>
                <c:pt idx="267">
                  <c:v>108.40472122160588</c:v>
                </c:pt>
                <c:pt idx="268">
                  <c:v>108.48416851729569</c:v>
                </c:pt>
                <c:pt idx="269">
                  <c:v>108.09336209276712</c:v>
                </c:pt>
                <c:pt idx="270">
                  <c:v>107.85401011722348</c:v>
                </c:pt>
                <c:pt idx="271">
                  <c:v>107.3010450364492</c:v>
                </c:pt>
                <c:pt idx="272">
                  <c:v>107.4146264229543</c:v>
                </c:pt>
                <c:pt idx="273">
                  <c:v>107.89712843869306</c:v>
                </c:pt>
                <c:pt idx="274">
                  <c:v>107.97620373145291</c:v>
                </c:pt>
                <c:pt idx="275">
                  <c:v>108.05533697665335</c:v>
                </c:pt>
                <c:pt idx="276">
                  <c:v>108.93512936348478</c:v>
                </c:pt>
                <c:pt idx="277">
                  <c:v>109.20901892101278</c:v>
                </c:pt>
                <c:pt idx="278">
                  <c:v>109.15232740952966</c:v>
                </c:pt>
                <c:pt idx="279">
                  <c:v>109.01267502454637</c:v>
                </c:pt>
                <c:pt idx="280">
                  <c:v>109.26273444612634</c:v>
                </c:pt>
                <c:pt idx="281">
                  <c:v>109.34281055972727</c:v>
                </c:pt>
                <c:pt idx="282">
                  <c:v>109.42294535924707</c:v>
                </c:pt>
                <c:pt idx="283">
                  <c:v>109.50313888769527</c:v>
                </c:pt>
                <c:pt idx="284">
                  <c:v>109.77050945233843</c:v>
                </c:pt>
                <c:pt idx="285">
                  <c:v>110.5396441722396</c:v>
                </c:pt>
                <c:pt idx="286">
                  <c:v>110.20756508739103</c:v>
                </c:pt>
                <c:pt idx="287">
                  <c:v>110.04105038607149</c:v>
                </c:pt>
                <c:pt idx="288">
                  <c:v>110.12169690929963</c:v>
                </c:pt>
                <c:pt idx="289">
                  <c:v>110.20240253648657</c:v>
                </c:pt>
                <c:pt idx="290">
                  <c:v>110.02558959855384</c:v>
                </c:pt>
                <c:pt idx="291">
                  <c:v>110.06639682405483</c:v>
                </c:pt>
                <c:pt idx="292">
                  <c:v>110.27035004876821</c:v>
                </c:pt>
                <c:pt idx="293">
                  <c:v>110.58780563190396</c:v>
                </c:pt>
                <c:pt idx="294">
                  <c:v>110.85171008951528</c:v>
                </c:pt>
                <c:pt idx="295">
                  <c:v>110.9329507263617</c:v>
                </c:pt>
                <c:pt idx="296">
                  <c:v>111.01425090257895</c:v>
                </c:pt>
                <c:pt idx="297">
                  <c:v>111.00390524456158</c:v>
                </c:pt>
                <c:pt idx="298">
                  <c:v>110.43619046328092</c:v>
                </c:pt>
                <c:pt idx="299">
                  <c:v>110.69881449316468</c:v>
                </c:pt>
                <c:pt idx="300">
                  <c:v>111.05013805950227</c:v>
                </c:pt>
                <c:pt idx="301">
                  <c:v>110.98520216551246</c:v>
                </c:pt>
                <c:pt idx="302">
                  <c:v>111.06654063559266</c:v>
                </c:pt>
                <c:pt idx="303">
                  <c:v>111.1479387167434</c:v>
                </c:pt>
                <c:pt idx="304">
                  <c:v>111.49363416363913</c:v>
                </c:pt>
                <c:pt idx="305">
                  <c:v>112.18982031345755</c:v>
                </c:pt>
                <c:pt idx="306">
                  <c:v>111.90819704080114</c:v>
                </c:pt>
                <c:pt idx="307">
                  <c:v>112.17568762631635</c:v>
                </c:pt>
                <c:pt idx="308">
                  <c:v>112.5785928113657</c:v>
                </c:pt>
                <c:pt idx="309">
                  <c:v>112.66109904034388</c:v>
                </c:pt>
                <c:pt idx="310">
                  <c:v>112.7436657362159</c:v>
                </c:pt>
                <c:pt idx="311">
                  <c:v>112.88629097198215</c:v>
                </c:pt>
                <c:pt idx="312">
                  <c:v>113.65652227551023</c:v>
                </c:pt>
                <c:pt idx="313">
                  <c:v>113.86771726267662</c:v>
                </c:pt>
                <c:pt idx="314">
                  <c:v>113.13909137130548</c:v>
                </c:pt>
                <c:pt idx="315">
                  <c:v>111.3186508240198</c:v>
                </c:pt>
                <c:pt idx="316">
                  <c:v>111.3987087578316</c:v>
                </c:pt>
                <c:pt idx="317">
                  <c:v>111.4788242675547</c:v>
                </c:pt>
                <c:pt idx="318">
                  <c:v>109.42766124742438</c:v>
                </c:pt>
                <c:pt idx="319">
                  <c:v>110.19872201032433</c:v>
                </c:pt>
                <c:pt idx="320">
                  <c:v>110.25156942866788</c:v>
                </c:pt>
                <c:pt idx="321">
                  <c:v>110.5111172133568</c:v>
                </c:pt>
                <c:pt idx="322">
                  <c:v>110.60337222361831</c:v>
                </c:pt>
                <c:pt idx="323">
                  <c:v>110.68140063005005</c:v>
                </c:pt>
                <c:pt idx="324">
                  <c:v>110.7594840839192</c:v>
                </c:pt>
                <c:pt idx="325">
                  <c:v>111.52583126231021</c:v>
                </c:pt>
                <c:pt idx="326">
                  <c:v>111.1679482992424</c:v>
                </c:pt>
                <c:pt idx="327">
                  <c:v>110.49988019446545</c:v>
                </c:pt>
                <c:pt idx="328">
                  <c:v>110.46262604058128</c:v>
                </c:pt>
                <c:pt idx="329">
                  <c:v>110.61083487422628</c:v>
                </c:pt>
                <c:pt idx="330">
                  <c:v>110.68735332848858</c:v>
                </c:pt>
                <c:pt idx="331">
                  <c:v>110.76392471675007</c:v>
                </c:pt>
                <c:pt idx="332">
                  <c:v>110.84054907562947</c:v>
                </c:pt>
                <c:pt idx="333">
                  <c:v>109.90586827280069</c:v>
                </c:pt>
                <c:pt idx="334">
                  <c:v>108.74356877311169</c:v>
                </c:pt>
                <c:pt idx="335">
                  <c:v>108.95459309970867</c:v>
                </c:pt>
                <c:pt idx="336">
                  <c:v>108.49804598222593</c:v>
                </c:pt>
                <c:pt idx="337">
                  <c:v>108.5716165750495</c:v>
                </c:pt>
                <c:pt idx="338">
                  <c:v>108.6452370547819</c:v>
                </c:pt>
                <c:pt idx="339">
                  <c:v>109.12306696251915</c:v>
                </c:pt>
                <c:pt idx="340">
                  <c:v>108.90200835856302</c:v>
                </c:pt>
                <c:pt idx="341">
                  <c:v>108.44229551661543</c:v>
                </c:pt>
                <c:pt idx="342">
                  <c:v>108.51582830604109</c:v>
                </c:pt>
                <c:pt idx="343">
                  <c:v>108.58941095674177</c:v>
                </c:pt>
                <c:pt idx="344">
                  <c:v>108.66304350252751</c:v>
                </c:pt>
                <c:pt idx="345">
                  <c:v>108.73672597723129</c:v>
                </c:pt>
                <c:pt idx="346">
                  <c:v>108.55116771813422</c:v>
                </c:pt>
                <c:pt idx="347">
                  <c:v>109.05472089375763</c:v>
                </c:pt>
                <c:pt idx="348">
                  <c:v>109.10338712991553</c:v>
                </c:pt>
                <c:pt idx="349">
                  <c:v>109.27315582020687</c:v>
                </c:pt>
                <c:pt idx="350">
                  <c:v>109.77377163782826</c:v>
                </c:pt>
                <c:pt idx="351">
                  <c:v>109.84820727750049</c:v>
                </c:pt>
                <c:pt idx="352">
                  <c:v>109.92269339065442</c:v>
                </c:pt>
                <c:pt idx="353">
                  <c:v>110.35478089014639</c:v>
                </c:pt>
                <c:pt idx="354">
                  <c:v>110.42961050184587</c:v>
                </c:pt>
                <c:pt idx="355">
                  <c:v>110.91753941195995</c:v>
                </c:pt>
                <c:pt idx="356">
                  <c:v>111.44461513084256</c:v>
                </c:pt>
                <c:pt idx="357">
                  <c:v>113.20524640690067</c:v>
                </c:pt>
                <c:pt idx="358">
                  <c:v>113.28200886850536</c:v>
                </c:pt>
                <c:pt idx="359">
                  <c:v>113.35882338136825</c:v>
                </c:pt>
                <c:pt idx="360">
                  <c:v>111.87529456375846</c:v>
                </c:pt>
                <c:pt idx="361">
                  <c:v>113.11089757517932</c:v>
                </c:pt>
                <c:pt idx="362">
                  <c:v>111.93439751675692</c:v>
                </c:pt>
                <c:pt idx="363">
                  <c:v>110.52426362891217</c:v>
                </c:pt>
                <c:pt idx="364">
                  <c:v>110.92515545238193</c:v>
                </c:pt>
                <c:pt idx="365">
                  <c:v>111.00037182491472</c:v>
                </c:pt>
                <c:pt idx="366">
                  <c:v>111.07563920033026</c:v>
                </c:pt>
                <c:pt idx="367">
                  <c:v>110.73604610544982</c:v>
                </c:pt>
                <c:pt idx="368">
                  <c:v>110.80765836379757</c:v>
                </c:pt>
                <c:pt idx="369">
                  <c:v>109.9003111030333</c:v>
                </c:pt>
                <c:pt idx="370">
                  <c:v>110.78770048764018</c:v>
                </c:pt>
                <c:pt idx="371">
                  <c:v>111.96391258774732</c:v>
                </c:pt>
                <c:pt idx="372">
                  <c:v>112.03983332299518</c:v>
                </c:pt>
                <c:pt idx="373">
                  <c:v>112.1158055387416</c:v>
                </c:pt>
                <c:pt idx="374">
                  <c:v>111.60933550559211</c:v>
                </c:pt>
                <c:pt idx="375">
                  <c:v>111.9633387713972</c:v>
                </c:pt>
                <c:pt idx="376">
                  <c:v>112.02865737085116</c:v>
                </c:pt>
                <c:pt idx="377">
                  <c:v>112.38821579034244</c:v>
                </c:pt>
                <c:pt idx="378">
                  <c:v>112.1785151714151</c:v>
                </c:pt>
                <c:pt idx="379">
                  <c:v>112.25458142485326</c:v>
                </c:pt>
                <c:pt idx="380">
                  <c:v>112.33069925746327</c:v>
                </c:pt>
                <c:pt idx="381">
                  <c:v>112.2532068010525</c:v>
                </c:pt>
                <c:pt idx="382">
                  <c:v>112.11391017878445</c:v>
                </c:pt>
                <c:pt idx="383">
                  <c:v>111.67385050882341</c:v>
                </c:pt>
                <c:pt idx="384">
                  <c:v>112.28506850104878</c:v>
                </c:pt>
                <c:pt idx="385">
                  <c:v>112.30329613918336</c:v>
                </c:pt>
                <c:pt idx="386">
                  <c:v>112.37944700437363</c:v>
                </c:pt>
                <c:pt idx="387">
                  <c:v>112.45564950610948</c:v>
                </c:pt>
                <c:pt idx="388">
                  <c:v>112.29545504684224</c:v>
                </c:pt>
                <c:pt idx="389">
                  <c:v>112.42801381120231</c:v>
                </c:pt>
                <c:pt idx="390">
                  <c:v>112.38435755193747</c:v>
                </c:pt>
                <c:pt idx="391">
                  <c:v>112.70430565235193</c:v>
                </c:pt>
                <c:pt idx="392">
                  <c:v>112.92758111299172</c:v>
                </c:pt>
                <c:pt idx="393">
                  <c:v>113.00415529470533</c:v>
                </c:pt>
                <c:pt idx="394">
                  <c:v>113.08078140000791</c:v>
                </c:pt>
                <c:pt idx="395">
                  <c:v>112.98191686589391</c:v>
                </c:pt>
                <c:pt idx="396">
                  <c:v>113.22777931412797</c:v>
                </c:pt>
                <c:pt idx="397">
                  <c:v>114.0268086070672</c:v>
                </c:pt>
                <c:pt idx="398">
                  <c:v>114.95404953442421</c:v>
                </c:pt>
                <c:pt idx="399">
                  <c:v>115.45832042566082</c:v>
                </c:pt>
                <c:pt idx="400">
                  <c:v>115.53661065663439</c:v>
                </c:pt>
                <c:pt idx="401">
                  <c:v>115.61495397481939</c:v>
                </c:pt>
                <c:pt idx="402">
                  <c:v>114.60254730890637</c:v>
                </c:pt>
                <c:pt idx="403">
                  <c:v>115.33108096942811</c:v>
                </c:pt>
                <c:pt idx="404">
                  <c:v>115.45640247146112</c:v>
                </c:pt>
                <c:pt idx="405">
                  <c:v>116.00756945756451</c:v>
                </c:pt>
                <c:pt idx="406">
                  <c:v>116.6796374880586</c:v>
                </c:pt>
                <c:pt idx="407">
                  <c:v>116.75875587238271</c:v>
                </c:pt>
                <c:pt idx="408">
                  <c:v>116.83792790547426</c:v>
                </c:pt>
                <c:pt idx="409">
                  <c:v>117.25988634673263</c:v>
                </c:pt>
                <c:pt idx="410">
                  <c:v>117.44176939806344</c:v>
                </c:pt>
                <c:pt idx="411">
                  <c:v>118.31584008997368</c:v>
                </c:pt>
                <c:pt idx="412">
                  <c:v>117.9601449720744</c:v>
                </c:pt>
                <c:pt idx="413">
                  <c:v>116.16884543659074</c:v>
                </c:pt>
                <c:pt idx="414">
                  <c:v>116.24761746192104</c:v>
                </c:pt>
                <c:pt idx="415">
                  <c:v>116.32644290115893</c:v>
                </c:pt>
                <c:pt idx="416">
                  <c:v>116.29626135519388</c:v>
                </c:pt>
                <c:pt idx="417">
                  <c:v>117.08404163721357</c:v>
                </c:pt>
                <c:pt idx="418">
                  <c:v>117.36663392761513</c:v>
                </c:pt>
                <c:pt idx="419">
                  <c:v>117.92722913929448</c:v>
                </c:pt>
                <c:pt idx="420">
                  <c:v>118.19930691419304</c:v>
                </c:pt>
                <c:pt idx="421">
                  <c:v>118.2794557592924</c:v>
                </c:pt>
                <c:pt idx="422">
                  <c:v>118.35965895189632</c:v>
                </c:pt>
                <c:pt idx="423">
                  <c:v>118.43991652885686</c:v>
                </c:pt>
                <c:pt idx="424">
                  <c:v>118.52022852705109</c:v>
                </c:pt>
                <c:pt idx="425">
                  <c:v>119.07599740076218</c:v>
                </c:pt>
                <c:pt idx="426">
                  <c:v>119.25110513648848</c:v>
                </c:pt>
                <c:pt idx="427">
                  <c:v>119.05452646876286</c:v>
                </c:pt>
                <c:pt idx="428">
                  <c:v>119.13525522301224</c:v>
                </c:pt>
                <c:pt idx="429">
                  <c:v>119.21603871799223</c:v>
                </c:pt>
                <c:pt idx="430">
                  <c:v>119.01477839167543</c:v>
                </c:pt>
                <c:pt idx="431">
                  <c:v>118.52345432170775</c:v>
                </c:pt>
                <c:pt idx="432">
                  <c:v>117.9236908279688</c:v>
                </c:pt>
                <c:pt idx="433">
                  <c:v>118.78965019967437</c:v>
                </c:pt>
                <c:pt idx="434">
                  <c:v>119.35950672558018</c:v>
                </c:pt>
                <c:pt idx="435">
                  <c:v>119.44044228151054</c:v>
                </c:pt>
                <c:pt idx="436">
                  <c:v>119.52143271840006</c:v>
                </c:pt>
                <c:pt idx="437">
                  <c:v>119.14054381633942</c:v>
                </c:pt>
                <c:pt idx="438">
                  <c:v>119.21902863101617</c:v>
                </c:pt>
                <c:pt idx="439">
                  <c:v>119.05463720797334</c:v>
                </c:pt>
                <c:pt idx="440">
                  <c:v>119.44611791951097</c:v>
                </c:pt>
                <c:pt idx="441">
                  <c:v>119.2927799672058</c:v>
                </c:pt>
                <c:pt idx="442">
                  <c:v>119.37367027690961</c:v>
                </c:pt>
                <c:pt idx="443">
                  <c:v>119.4546154368919</c:v>
                </c:pt>
                <c:pt idx="444">
                  <c:v>118.94156896543723</c:v>
                </c:pt>
                <c:pt idx="445">
                  <c:v>119.33286055114618</c:v>
                </c:pt>
                <c:pt idx="446">
                  <c:v>119.22417289537491</c:v>
                </c:pt>
                <c:pt idx="447">
                  <c:v>119.44036984415787</c:v>
                </c:pt>
                <c:pt idx="448">
                  <c:v>119.52136023192892</c:v>
                </c:pt>
                <c:pt idx="449">
                  <c:v>119.60240553783963</c:v>
                </c:pt>
                <c:pt idx="450">
                  <c:v>119.68350579912899</c:v>
                </c:pt>
                <c:pt idx="451">
                  <c:v>120.02392022927152</c:v>
                </c:pt>
                <c:pt idx="452">
                  <c:v>120.34417493151214</c:v>
                </c:pt>
                <c:pt idx="453">
                  <c:v>121.23731470146423</c:v>
                </c:pt>
                <c:pt idx="454">
                  <c:v>121.5384578566898</c:v>
                </c:pt>
                <c:pt idx="455">
                  <c:v>121.75918872666246</c:v>
                </c:pt>
                <c:pt idx="456">
                  <c:v>121.84175146422369</c:v>
                </c:pt>
                <c:pt idx="457">
                  <c:v>121.92437018610697</c:v>
                </c:pt>
                <c:pt idx="458">
                  <c:v>121.95552837888758</c:v>
                </c:pt>
                <c:pt idx="459">
                  <c:v>122.3665169069871</c:v>
                </c:pt>
                <c:pt idx="460">
                  <c:v>122.38810887630335</c:v>
                </c:pt>
                <c:pt idx="461">
                  <c:v>122.03809657194866</c:v>
                </c:pt>
                <c:pt idx="462">
                  <c:v>122.68833041096687</c:v>
                </c:pt>
                <c:pt idx="463">
                  <c:v>122.77152318295788</c:v>
                </c:pt>
                <c:pt idx="464">
                  <c:v>122.85477236648606</c:v>
                </c:pt>
                <c:pt idx="465">
                  <c:v>124.01792857316096</c:v>
                </c:pt>
                <c:pt idx="466">
                  <c:v>123.70107204415912</c:v>
                </c:pt>
                <c:pt idx="467">
                  <c:v>124.44490962985515</c:v>
                </c:pt>
                <c:pt idx="468">
                  <c:v>124.64115615155427</c:v>
                </c:pt>
                <c:pt idx="469">
                  <c:v>124.73079533919751</c:v>
                </c:pt>
                <c:pt idx="470">
                  <c:v>124.82049899337981</c:v>
                </c:pt>
                <c:pt idx="471">
                  <c:v>124.9102671604641</c:v>
                </c:pt>
                <c:pt idx="472">
                  <c:v>124.73034153248388</c:v>
                </c:pt>
                <c:pt idx="473">
                  <c:v>124.10962447648814</c:v>
                </c:pt>
                <c:pt idx="474">
                  <c:v>123.31791239211536</c:v>
                </c:pt>
                <c:pt idx="475">
                  <c:v>123.39377563558328</c:v>
                </c:pt>
                <c:pt idx="476">
                  <c:v>122.85692617453903</c:v>
                </c:pt>
                <c:pt idx="477">
                  <c:v>122.9452821830892</c:v>
                </c:pt>
                <c:pt idx="478">
                  <c:v>123.03370173534417</c:v>
                </c:pt>
                <c:pt idx="479">
                  <c:v>123.76761599888425</c:v>
                </c:pt>
                <c:pt idx="480">
                  <c:v>123.70073845621285</c:v>
                </c:pt>
                <c:pt idx="481">
                  <c:v>123.23404200522999</c:v>
                </c:pt>
                <c:pt idx="482">
                  <c:v>123.77754563173889</c:v>
                </c:pt>
                <c:pt idx="483">
                  <c:v>124.11195079582158</c:v>
                </c:pt>
                <c:pt idx="484">
                  <c:v>124.201209390572</c:v>
                </c:pt>
                <c:pt idx="485">
                  <c:v>124.29053217814742</c:v>
                </c:pt>
                <c:pt idx="486">
                  <c:v>124.3799192047139</c:v>
                </c:pt>
                <c:pt idx="487">
                  <c:v>125.24872775146926</c:v>
                </c:pt>
                <c:pt idx="488">
                  <c:v>125.45113595420376</c:v>
                </c:pt>
                <c:pt idx="489">
                  <c:v>125.30609569846742</c:v>
                </c:pt>
                <c:pt idx="490">
                  <c:v>124.96538239475657</c:v>
                </c:pt>
                <c:pt idx="491">
                  <c:v>125.05525475880759</c:v>
                </c:pt>
                <c:pt idx="492">
                  <c:v>125.14519175709304</c:v>
                </c:pt>
                <c:pt idx="493">
                  <c:v>124.327480987548</c:v>
                </c:pt>
                <c:pt idx="494">
                  <c:v>124.08583869940223</c:v>
                </c:pt>
                <c:pt idx="495">
                  <c:v>124.25993966445088</c:v>
                </c:pt>
                <c:pt idx="496">
                  <c:v>124.89847888931421</c:v>
                </c:pt>
                <c:pt idx="497">
                  <c:v>125.05146657893886</c:v>
                </c:pt>
                <c:pt idx="498">
                  <c:v>125.14140085284836</c:v>
                </c:pt>
                <c:pt idx="499">
                  <c:v>125.2313998055165</c:v>
                </c:pt>
                <c:pt idx="500">
                  <c:v>124.55884349664774</c:v>
                </c:pt>
                <c:pt idx="501">
                  <c:v>124.24438840361096</c:v>
                </c:pt>
                <c:pt idx="502">
                  <c:v>124.10114768164182</c:v>
                </c:pt>
                <c:pt idx="503">
                  <c:v>121.03973170840011</c:v>
                </c:pt>
                <c:pt idx="504">
                  <c:v>121.09199992240418</c:v>
                </c:pt>
                <c:pt idx="505">
                  <c:v>121.17908663467715</c:v>
                </c:pt>
                <c:pt idx="506">
                  <c:v>121.26623597780483</c:v>
                </c:pt>
                <c:pt idx="507">
                  <c:v>120.1415184235985</c:v>
                </c:pt>
                <c:pt idx="508">
                  <c:v>120.85755136635991</c:v>
                </c:pt>
                <c:pt idx="509">
                  <c:v>121.00911952508304</c:v>
                </c:pt>
                <c:pt idx="510">
                  <c:v>121.0961466315908</c:v>
                </c:pt>
                <c:pt idx="511">
                  <c:v>121.77742021438078</c:v>
                </c:pt>
                <c:pt idx="512">
                  <c:v>121.86499986590482</c:v>
                </c:pt>
                <c:pt idx="513">
                  <c:v>121.95264250279469</c:v>
                </c:pt>
                <c:pt idx="514">
                  <c:v>122.26946021322108</c:v>
                </c:pt>
                <c:pt idx="515">
                  <c:v>121.1046652457039</c:v>
                </c:pt>
                <c:pt idx="516">
                  <c:v>121.52973466178314</c:v>
                </c:pt>
                <c:pt idx="517">
                  <c:v>121.94661107719334</c:v>
                </c:pt>
                <c:pt idx="518">
                  <c:v>122.41091681331903</c:v>
                </c:pt>
                <c:pt idx="519">
                  <c:v>122.49895206171217</c:v>
                </c:pt>
                <c:pt idx="520">
                  <c:v>122.58705062312642</c:v>
                </c:pt>
                <c:pt idx="521">
                  <c:v>122.73271654897468</c:v>
                </c:pt>
                <c:pt idx="522">
                  <c:v>122.73813498756795</c:v>
                </c:pt>
                <c:pt idx="523">
                  <c:v>122.94850322325829</c:v>
                </c:pt>
                <c:pt idx="524">
                  <c:v>123.50484885776385</c:v>
                </c:pt>
                <c:pt idx="525">
                  <c:v>123.86730250364137</c:v>
                </c:pt>
                <c:pt idx="526">
                  <c:v>123.95638515270221</c:v>
                </c:pt>
                <c:pt idx="527">
                  <c:v>124.04553186805175</c:v>
                </c:pt>
                <c:pt idx="528">
                  <c:v>123.95464744785511</c:v>
                </c:pt>
                <c:pt idx="529">
                  <c:v>124.31706528067234</c:v>
                </c:pt>
                <c:pt idx="530">
                  <c:v>124.49972550159838</c:v>
                </c:pt>
                <c:pt idx="531">
                  <c:v>123.81635156961475</c:v>
                </c:pt>
                <c:pt idx="532">
                  <c:v>123.34405487821141</c:v>
                </c:pt>
                <c:pt idx="533">
                  <c:v>123.43276121904849</c:v>
                </c:pt>
                <c:pt idx="534">
                  <c:v>123.52153135554164</c:v>
                </c:pt>
                <c:pt idx="535">
                  <c:v>122.85320782511781</c:v>
                </c:pt>
                <c:pt idx="536">
                  <c:v>122.94156115951259</c:v>
                </c:pt>
                <c:pt idx="537">
                  <c:v>122.43395987353982</c:v>
                </c:pt>
                <c:pt idx="538">
                  <c:v>123.08796476349355</c:v>
                </c:pt>
                <c:pt idx="539">
                  <c:v>122.91087766488633</c:v>
                </c:pt>
                <c:pt idx="540">
                  <c:v>122.99927247416588</c:v>
                </c:pt>
                <c:pt idx="541">
                  <c:v>123.08773085505483</c:v>
                </c:pt>
                <c:pt idx="542">
                  <c:v>122.22997478908475</c:v>
                </c:pt>
                <c:pt idx="543">
                  <c:v>121.67408196105762</c:v>
                </c:pt>
                <c:pt idx="544">
                  <c:v>121.60806142738458</c:v>
                </c:pt>
                <c:pt idx="545">
                  <c:v>121.10464616149434</c:v>
                </c:pt>
                <c:pt idx="546">
                  <c:v>120.24059254860305</c:v>
                </c:pt>
                <c:pt idx="547">
                  <c:v>120.32706694735376</c:v>
                </c:pt>
                <c:pt idx="548">
                  <c:v>120.41360353659672</c:v>
                </c:pt>
                <c:pt idx="549">
                  <c:v>119.08786120767904</c:v>
                </c:pt>
                <c:pt idx="550">
                  <c:v>118.67412305611866</c:v>
                </c:pt>
                <c:pt idx="551">
                  <c:v>117.21175240042869</c:v>
                </c:pt>
                <c:pt idx="552">
                  <c:v>117.49577672488198</c:v>
                </c:pt>
                <c:pt idx="553">
                  <c:v>118.42568982384132</c:v>
                </c:pt>
                <c:pt idx="554">
                  <c:v>118.51085898433108</c:v>
                </c:pt>
                <c:pt idx="555">
                  <c:v>118.59608939661433</c:v>
                </c:pt>
                <c:pt idx="556">
                  <c:v>118.50538093974237</c:v>
                </c:pt>
                <c:pt idx="557">
                  <c:v>118.50273978911802</c:v>
                </c:pt>
                <c:pt idx="558">
                  <c:v>119.0029379132169</c:v>
                </c:pt>
                <c:pt idx="559">
                  <c:v>119.07095629548222</c:v>
                </c:pt>
                <c:pt idx="560">
                  <c:v>119.86237785113595</c:v>
                </c:pt>
                <c:pt idx="561">
                  <c:v>119.94858024616587</c:v>
                </c:pt>
                <c:pt idx="562">
                  <c:v>120.03484463606894</c:v>
                </c:pt>
                <c:pt idx="563">
                  <c:v>119.59379147574283</c:v>
                </c:pt>
                <c:pt idx="564">
                  <c:v>118.51241494115546</c:v>
                </c:pt>
                <c:pt idx="565">
                  <c:v>118.21236684499024</c:v>
                </c:pt>
                <c:pt idx="566">
                  <c:v>117.88965025537269</c:v>
                </c:pt>
                <c:pt idx="567">
                  <c:v>116.57659884019813</c:v>
                </c:pt>
                <c:pt idx="568">
                  <c:v>116.66043817498047</c:v>
                </c:pt>
                <c:pt idx="569">
                  <c:v>116.74433780517481</c:v>
                </c:pt>
                <c:pt idx="570">
                  <c:v>116.6032789545918</c:v>
                </c:pt>
                <c:pt idx="571">
                  <c:v>116.48948150589396</c:v>
                </c:pt>
                <c:pt idx="572">
                  <c:v>116.34023816800546</c:v>
                </c:pt>
                <c:pt idx="573">
                  <c:v>115.67933678402468</c:v>
                </c:pt>
                <c:pt idx="574">
                  <c:v>114.63840802192591</c:v>
                </c:pt>
                <c:pt idx="575">
                  <c:v>114.72085345235264</c:v>
                </c:pt>
                <c:pt idx="576">
                  <c:v>114.80335817572592</c:v>
                </c:pt>
                <c:pt idx="577">
                  <c:v>115.87176008106461</c:v>
                </c:pt>
                <c:pt idx="578">
                  <c:v>116.37260286978407</c:v>
                </c:pt>
                <c:pt idx="579">
                  <c:v>116.40928230967245</c:v>
                </c:pt>
                <c:pt idx="580">
                  <c:v>115.97272837612469</c:v>
                </c:pt>
                <c:pt idx="581">
                  <c:v>116.02066976276554</c:v>
                </c:pt>
                <c:pt idx="582">
                  <c:v>116.10410928554013</c:v>
                </c:pt>
                <c:pt idx="583">
                  <c:v>116.18760881619069</c:v>
                </c:pt>
                <c:pt idx="584">
                  <c:v>116.0872334885169</c:v>
                </c:pt>
                <c:pt idx="585">
                  <c:v>116.03698107817395</c:v>
                </c:pt>
                <c:pt idx="586">
                  <c:v>116.2477005406997</c:v>
                </c:pt>
                <c:pt idx="587">
                  <c:v>116.25052227252499</c:v>
                </c:pt>
                <c:pt idx="588">
                  <c:v>116.3367542498339</c:v>
                </c:pt>
                <c:pt idx="589">
                  <c:v>116.42042109364371</c:v>
                </c:pt>
                <c:pt idx="590">
                  <c:v>116.50414810881379</c:v>
                </c:pt>
                <c:pt idx="591">
                  <c:v>120.52641349139166</c:v>
                </c:pt>
                <c:pt idx="592">
                  <c:v>121.12207507356858</c:v>
                </c:pt>
                <c:pt idx="593">
                  <c:v>120.1710042067028</c:v>
                </c:pt>
                <c:pt idx="594">
                  <c:v>119.30007203186011</c:v>
                </c:pt>
                <c:pt idx="595">
                  <c:v>119.97581410913017</c:v>
                </c:pt>
                <c:pt idx="596">
                  <c:v>120.06209808503057</c:v>
                </c:pt>
                <c:pt idx="597">
                  <c:v>120.14844411447528</c:v>
                </c:pt>
                <c:pt idx="598">
                  <c:v>120.23485224209186</c:v>
                </c:pt>
                <c:pt idx="599">
                  <c:v>120.66313849402283</c:v>
                </c:pt>
                <c:pt idx="600">
                  <c:v>120.58598859982979</c:v>
                </c:pt>
                <c:pt idx="601">
                  <c:v>120.94636953298549</c:v>
                </c:pt>
                <c:pt idx="602">
                  <c:v>120.86818782949305</c:v>
                </c:pt>
                <c:pt idx="603">
                  <c:v>120.95511358101426</c:v>
                </c:pt>
                <c:pt idx="604">
                  <c:v>121.04210184763075</c:v>
                </c:pt>
                <c:pt idx="605">
                  <c:v>121.07290836404634</c:v>
                </c:pt>
                <c:pt idx="606">
                  <c:v>120.06587591232986</c:v>
                </c:pt>
                <c:pt idx="607">
                  <c:v>120.13011397397511</c:v>
                </c:pt>
                <c:pt idx="608">
                  <c:v>120.53814360388844</c:v>
                </c:pt>
                <c:pt idx="609">
                  <c:v>121.48997556927688</c:v>
                </c:pt>
                <c:pt idx="610">
                  <c:v>121.57734849691232</c:v>
                </c:pt>
                <c:pt idx="611">
                  <c:v>121.66478426124229</c:v>
                </c:pt>
                <c:pt idx="612">
                  <c:v>121.45603662924486</c:v>
                </c:pt>
                <c:pt idx="613">
                  <c:v>121.63217135598158</c:v>
                </c:pt>
                <c:pt idx="614">
                  <c:v>121.97776387722016</c:v>
                </c:pt>
                <c:pt idx="615">
                  <c:v>122.09102343403447</c:v>
                </c:pt>
                <c:pt idx="616">
                  <c:v>122.22215318858447</c:v>
                </c:pt>
                <c:pt idx="617">
                  <c:v>122.31005268231598</c:v>
                </c:pt>
                <c:pt idx="618">
                  <c:v>122.39801539143683</c:v>
                </c:pt>
                <c:pt idx="619">
                  <c:v>122.75005834491611</c:v>
                </c:pt>
                <c:pt idx="620">
                  <c:v>123.5414923010335</c:v>
                </c:pt>
                <c:pt idx="621">
                  <c:v>123.7042683544087</c:v>
                </c:pt>
                <c:pt idx="622">
                  <c:v>124.23898378851833</c:v>
                </c:pt>
                <c:pt idx="623">
                  <c:v>124.47480570809739</c:v>
                </c:pt>
                <c:pt idx="624">
                  <c:v>124.56432526014774</c:v>
                </c:pt>
                <c:pt idx="625">
                  <c:v>124.65390919269785</c:v>
                </c:pt>
                <c:pt idx="626">
                  <c:v>123.81583587236609</c:v>
                </c:pt>
                <c:pt idx="627">
                  <c:v>123.71609142927296</c:v>
                </c:pt>
                <c:pt idx="628">
                  <c:v>123.35211821331974</c:v>
                </c:pt>
                <c:pt idx="629">
                  <c:v>122.89400257854982</c:v>
                </c:pt>
                <c:pt idx="630">
                  <c:v>122.69960015651176</c:v>
                </c:pt>
                <c:pt idx="631">
                  <c:v>122.78784301963802</c:v>
                </c:pt>
                <c:pt idx="632">
                  <c:v>122.87614934509735</c:v>
                </c:pt>
                <c:pt idx="633">
                  <c:v>121.71285739663784</c:v>
                </c:pt>
                <c:pt idx="634">
                  <c:v>121.20500151728255</c:v>
                </c:pt>
                <c:pt idx="635">
                  <c:v>121.36054046606162</c:v>
                </c:pt>
                <c:pt idx="636">
                  <c:v>121.85022041065268</c:v>
                </c:pt>
                <c:pt idx="637">
                  <c:v>123.25952883839709</c:v>
                </c:pt>
                <c:pt idx="638">
                  <c:v>123.34817438995896</c:v>
                </c:pt>
                <c:pt idx="639">
                  <c:v>123.43688369345858</c:v>
                </c:pt>
                <c:pt idx="640">
                  <c:v>122.89687942214422</c:v>
                </c:pt>
                <c:pt idx="641">
                  <c:v>122.91888183822952</c:v>
                </c:pt>
                <c:pt idx="642">
                  <c:v>123.41831773102867</c:v>
                </c:pt>
                <c:pt idx="643">
                  <c:v>123.24152583199819</c:v>
                </c:pt>
                <c:pt idx="644">
                  <c:v>122.99076823032075</c:v>
                </c:pt>
                <c:pt idx="645">
                  <c:v>123.07922049514393</c:v>
                </c:pt>
                <c:pt idx="646">
                  <c:v>123.16773637289728</c:v>
                </c:pt>
                <c:pt idx="647">
                  <c:v>123.23582676793882</c:v>
                </c:pt>
                <c:pt idx="648">
                  <c:v>123.47450310621885</c:v>
                </c:pt>
                <c:pt idx="649">
                  <c:v>123.60870512736123</c:v>
                </c:pt>
                <c:pt idx="650">
                  <c:v>123.68766014548864</c:v>
                </c:pt>
                <c:pt idx="651">
                  <c:v>124.3247493312558</c:v>
                </c:pt>
                <c:pt idx="652">
                  <c:v>124.41416096604883</c:v>
                </c:pt>
                <c:pt idx="653">
                  <c:v>124.50363690372988</c:v>
                </c:pt>
                <c:pt idx="654">
                  <c:v>124.59317719054421</c:v>
                </c:pt>
                <c:pt idx="655">
                  <c:v>124.75039921471166</c:v>
                </c:pt>
                <c:pt idx="656">
                  <c:v>124.57204390288162</c:v>
                </c:pt>
                <c:pt idx="657">
                  <c:v>124.08444328052168</c:v>
                </c:pt>
                <c:pt idx="658">
                  <c:v>124.33256034127872</c:v>
                </c:pt>
                <c:pt idx="659">
                  <c:v>124.42197759357896</c:v>
                </c:pt>
                <c:pt idx="660">
                  <c:v>124.51145915280722</c:v>
                </c:pt>
                <c:pt idx="661">
                  <c:v>124.72910557584669</c:v>
                </c:pt>
                <c:pt idx="662">
                  <c:v>124.18259599007312</c:v>
                </c:pt>
                <c:pt idx="663">
                  <c:v>124.34024395846581</c:v>
                </c:pt>
                <c:pt idx="664">
                  <c:v>123.26075060528993</c:v>
                </c:pt>
                <c:pt idx="665">
                  <c:v>123.68015967996926</c:v>
                </c:pt>
                <c:pt idx="666">
                  <c:v>123.77419048630129</c:v>
                </c:pt>
                <c:pt idx="667">
                  <c:v>123.86829278180799</c:v>
                </c:pt>
                <c:pt idx="668">
                  <c:v>123.37192564556783</c:v>
                </c:pt>
                <c:pt idx="669">
                  <c:v>123.76997647514764</c:v>
                </c:pt>
                <c:pt idx="670">
                  <c:v>124.16371948943606</c:v>
                </c:pt>
                <c:pt idx="671">
                  <c:v>124.83943914542658</c:v>
                </c:pt>
                <c:pt idx="672">
                  <c:v>124.10451443072952</c:v>
                </c:pt>
                <c:pt idx="673">
                  <c:v>124.1988678629337</c:v>
                </c:pt>
                <c:pt idx="674">
                  <c:v>124.29329302959661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7AB-4A7B-B24E-9EF817A5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71087"/>
        <c:axId val="1650294047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valAx>
        <c:axId val="1650294047"/>
        <c:scaling>
          <c:orientation val="minMax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2014171087"/>
        <c:crosses val="max"/>
        <c:crossBetween val="between"/>
      </c:valAx>
      <c:dateAx>
        <c:axId val="2014171087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650294047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'Hoja2 (2)'!$E$1</c:f>
              <c:strCache>
                <c:ptCount val="1"/>
                <c:pt idx="0">
                  <c:v>Repo total return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(2)'!$E$2:$E$676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100.27147817486025</c:v>
                </c:pt>
                <c:pt idx="4">
                  <c:v>100.36213457978548</c:v>
                </c:pt>
                <c:pt idx="5">
                  <c:v>100.45012330051297</c:v>
                </c:pt>
                <c:pt idx="6">
                  <c:v>100.53818916203672</c:v>
                </c:pt>
                <c:pt idx="7">
                  <c:v>100.62633223198701</c:v>
                </c:pt>
                <c:pt idx="8">
                  <c:v>100.71455257805341</c:v>
                </c:pt>
                <c:pt idx="9">
                  <c:v>100.80285026798487</c:v>
                </c:pt>
                <c:pt idx="10">
                  <c:v>100.89122536958968</c:v>
                </c:pt>
                <c:pt idx="11">
                  <c:v>100.97967795073562</c:v>
                </c:pt>
                <c:pt idx="12">
                  <c:v>101.06544151283077</c:v>
                </c:pt>
                <c:pt idx="13">
                  <c:v>101.15127791521154</c:v>
                </c:pt>
                <c:pt idx="14">
                  <c:v>101.23718721974227</c:v>
                </c:pt>
                <c:pt idx="15">
                  <c:v>101.32316948833986</c:v>
                </c:pt>
                <c:pt idx="16">
                  <c:v>101.40922478297379</c:v>
                </c:pt>
                <c:pt idx="17">
                  <c:v>101.49535316566619</c:v>
                </c:pt>
                <c:pt idx="18">
                  <c:v>101.58155469849183</c:v>
                </c:pt>
                <c:pt idx="19">
                  <c:v>101.66782944357823</c:v>
                </c:pt>
                <c:pt idx="20">
                  <c:v>101.75417746310565</c:v>
                </c:pt>
                <c:pt idx="21">
                  <c:v>101.84059881930719</c:v>
                </c:pt>
                <c:pt idx="22">
                  <c:v>101.9270935744688</c:v>
                </c:pt>
                <c:pt idx="23">
                  <c:v>102.01366179092931</c:v>
                </c:pt>
                <c:pt idx="24">
                  <c:v>102.10030353108051</c:v>
                </c:pt>
                <c:pt idx="25">
                  <c:v>102.18701885736719</c:v>
                </c:pt>
                <c:pt idx="26">
                  <c:v>102.27310792119908</c:v>
                </c:pt>
                <c:pt idx="27">
                  <c:v>102.359269512119</c:v>
                </c:pt>
                <c:pt idx="28">
                  <c:v>102.44550369122854</c:v>
                </c:pt>
                <c:pt idx="29">
                  <c:v>102.53181051968075</c:v>
                </c:pt>
                <c:pt idx="30">
                  <c:v>102.61819005868021</c:v>
                </c:pt>
                <c:pt idx="31">
                  <c:v>102.70464236948308</c:v>
                </c:pt>
                <c:pt idx="32">
                  <c:v>102.7911675133971</c:v>
                </c:pt>
                <c:pt idx="33">
                  <c:v>102.8770615026891</c:v>
                </c:pt>
                <c:pt idx="34">
                  <c:v>102.96302726641052</c:v>
                </c:pt>
                <c:pt idx="35">
                  <c:v>103.04906486453724</c:v>
                </c:pt>
                <c:pt idx="36">
                  <c:v>103.13517435709527</c:v>
                </c:pt>
                <c:pt idx="37">
                  <c:v>103.22135580416078</c:v>
                </c:pt>
                <c:pt idx="38">
                  <c:v>103.30760926586014</c:v>
                </c:pt>
                <c:pt idx="39">
                  <c:v>103.39393480236996</c:v>
                </c:pt>
                <c:pt idx="40">
                  <c:v>103.4796242962815</c:v>
                </c:pt>
                <c:pt idx="41">
                  <c:v>103.56538480682842</c:v>
                </c:pt>
                <c:pt idx="42">
                  <c:v>103.65121639286694</c:v>
                </c:pt>
                <c:pt idx="43">
                  <c:v>103.73711911330211</c:v>
                </c:pt>
                <c:pt idx="44">
                  <c:v>103.82309302708779</c:v>
                </c:pt>
                <c:pt idx="45">
                  <c:v>103.90913819322668</c:v>
                </c:pt>
                <c:pt idx="46">
                  <c:v>103.99525467077038</c:v>
                </c:pt>
                <c:pt idx="47">
                  <c:v>104.08215481508429</c:v>
                </c:pt>
                <c:pt idx="48">
                  <c:v>104.16912757458729</c:v>
                </c:pt>
                <c:pt idx="49">
                  <c:v>104.25617300995783</c:v>
                </c:pt>
                <c:pt idx="50">
                  <c:v>104.34329118192505</c:v>
                </c:pt>
                <c:pt idx="51">
                  <c:v>104.43048215126885</c:v>
                </c:pt>
                <c:pt idx="52">
                  <c:v>104.5177459788199</c:v>
                </c:pt>
                <c:pt idx="53">
                  <c:v>104.60508272545972</c:v>
                </c:pt>
                <c:pt idx="54">
                  <c:v>104.69435528236104</c:v>
                </c:pt>
                <c:pt idx="55">
                  <c:v>104.78370402666366</c:v>
                </c:pt>
                <c:pt idx="56">
                  <c:v>104.87312902338778</c:v>
                </c:pt>
                <c:pt idx="57">
                  <c:v>104.9626303376091</c:v>
                </c:pt>
                <c:pt idx="58">
                  <c:v>105.05220803445887</c:v>
                </c:pt>
                <c:pt idx="59">
                  <c:v>105.14186217912389</c:v>
                </c:pt>
                <c:pt idx="60">
                  <c:v>105.23159283684662</c:v>
                </c:pt>
                <c:pt idx="61">
                  <c:v>105.33826595835247</c:v>
                </c:pt>
                <c:pt idx="62">
                  <c:v>105.44504721425545</c:v>
                </c:pt>
                <c:pt idx="63">
                  <c:v>105.55193671417128</c:v>
                </c:pt>
                <c:pt idx="64">
                  <c:v>105.65893456782673</c:v>
                </c:pt>
                <c:pt idx="65">
                  <c:v>105.76604088505988</c:v>
                </c:pt>
                <c:pt idx="66">
                  <c:v>105.87325577582008</c:v>
                </c:pt>
                <c:pt idx="67">
                  <c:v>105.98057935016818</c:v>
                </c:pt>
                <c:pt idx="68">
                  <c:v>106.09091529579302</c:v>
                </c:pt>
                <c:pt idx="69">
                  <c:v>106.20136611171742</c:v>
                </c:pt>
                <c:pt idx="70">
                  <c:v>106.31193191753236</c:v>
                </c:pt>
                <c:pt idx="71">
                  <c:v>106.42261283295336</c:v>
                </c:pt>
                <c:pt idx="72">
                  <c:v>106.53340897782056</c:v>
                </c:pt>
                <c:pt idx="73">
                  <c:v>106.64432047209884</c:v>
                </c:pt>
                <c:pt idx="74">
                  <c:v>106.75534743587802</c:v>
                </c:pt>
                <c:pt idx="75">
                  <c:v>106.86648998937291</c:v>
                </c:pt>
                <c:pt idx="76">
                  <c:v>106.97774825292349</c:v>
                </c:pt>
                <c:pt idx="77">
                  <c:v>107.08912234699503</c:v>
                </c:pt>
                <c:pt idx="78">
                  <c:v>107.2006123921782</c:v>
                </c:pt>
                <c:pt idx="79">
                  <c:v>107.31221850918924</c:v>
                </c:pt>
                <c:pt idx="80">
                  <c:v>107.42394081887004</c:v>
                </c:pt>
                <c:pt idx="81">
                  <c:v>107.53577944218831</c:v>
                </c:pt>
                <c:pt idx="82">
                  <c:v>107.64773450023772</c:v>
                </c:pt>
                <c:pt idx="83">
                  <c:v>107.75980611423797</c:v>
                </c:pt>
                <c:pt idx="84">
                  <c:v>107.87199440553499</c:v>
                </c:pt>
                <c:pt idx="85">
                  <c:v>107.98429949560104</c:v>
                </c:pt>
                <c:pt idx="86">
                  <c:v>108.09672150603483</c:v>
                </c:pt>
                <c:pt idx="87">
                  <c:v>108.20926055856167</c:v>
                </c:pt>
                <c:pt idx="88">
                  <c:v>108.3219167750336</c:v>
                </c:pt>
                <c:pt idx="89">
                  <c:v>108.43469027742952</c:v>
                </c:pt>
                <c:pt idx="90">
                  <c:v>108.54758118785534</c:v>
                </c:pt>
                <c:pt idx="91">
                  <c:v>108.66058962854407</c:v>
                </c:pt>
                <c:pt idx="92">
                  <c:v>108.77371572185599</c:v>
                </c:pt>
                <c:pt idx="93">
                  <c:v>108.88695959027875</c:v>
                </c:pt>
                <c:pt idx="94">
                  <c:v>109.00032135642753</c:v>
                </c:pt>
                <c:pt idx="95">
                  <c:v>109.11380114304519</c:v>
                </c:pt>
                <c:pt idx="96">
                  <c:v>109.22739907300235</c:v>
                </c:pt>
                <c:pt idx="97">
                  <c:v>109.34111526929753</c:v>
                </c:pt>
                <c:pt idx="98">
                  <c:v>109.45494985505735</c:v>
                </c:pt>
                <c:pt idx="99">
                  <c:v>109.56890295353659</c:v>
                </c:pt>
                <c:pt idx="100">
                  <c:v>109.68297468811836</c:v>
                </c:pt>
                <c:pt idx="101">
                  <c:v>109.79716518231422</c:v>
                </c:pt>
                <c:pt idx="102">
                  <c:v>109.9114745597643</c:v>
                </c:pt>
                <c:pt idx="103">
                  <c:v>110.02590294423749</c:v>
                </c:pt>
                <c:pt idx="104">
                  <c:v>110.1404504596315</c:v>
                </c:pt>
                <c:pt idx="105">
                  <c:v>110.25511722997304</c:v>
                </c:pt>
                <c:pt idx="106">
                  <c:v>110.36990337941795</c:v>
                </c:pt>
                <c:pt idx="107">
                  <c:v>110.48480903225132</c:v>
                </c:pt>
                <c:pt idx="108">
                  <c:v>110.59983431288764</c:v>
                </c:pt>
                <c:pt idx="109">
                  <c:v>110.71497934587093</c:v>
                </c:pt>
                <c:pt idx="110">
                  <c:v>110.83024425587486</c:v>
                </c:pt>
                <c:pt idx="111">
                  <c:v>110.9456291677029</c:v>
                </c:pt>
                <c:pt idx="112">
                  <c:v>111.06113420628846</c:v>
                </c:pt>
                <c:pt idx="113">
                  <c:v>111.17675949669501</c:v>
                </c:pt>
                <c:pt idx="114">
                  <c:v>111.29250516411624</c:v>
                </c:pt>
                <c:pt idx="115">
                  <c:v>111.40837133387615</c:v>
                </c:pt>
                <c:pt idx="116">
                  <c:v>111.52435813142922</c:v>
                </c:pt>
                <c:pt idx="117">
                  <c:v>111.64046568236058</c:v>
                </c:pt>
                <c:pt idx="118">
                  <c:v>111.75669411238606</c:v>
                </c:pt>
                <c:pt idx="119">
                  <c:v>111.87304354735238</c:v>
                </c:pt>
                <c:pt idx="120">
                  <c:v>111.98951411323731</c:v>
                </c:pt>
                <c:pt idx="121">
                  <c:v>112.10610593614972</c:v>
                </c:pt>
                <c:pt idx="122">
                  <c:v>112.22281914232983</c:v>
                </c:pt>
                <c:pt idx="123">
                  <c:v>112.33965385814925</c:v>
                </c:pt>
                <c:pt idx="124">
                  <c:v>112.45507131074322</c:v>
                </c:pt>
                <c:pt idx="125">
                  <c:v>112.57060734291179</c:v>
                </c:pt>
                <c:pt idx="126">
                  <c:v>112.68626207648326</c:v>
                </c:pt>
                <c:pt idx="127">
                  <c:v>112.80203563341115</c:v>
                </c:pt>
                <c:pt idx="128">
                  <c:v>112.91792813577423</c:v>
                </c:pt>
                <c:pt idx="129">
                  <c:v>113.03393970577673</c:v>
                </c:pt>
                <c:pt idx="130">
                  <c:v>113.15007046574841</c:v>
                </c:pt>
                <c:pt idx="131">
                  <c:v>113.26632053814473</c:v>
                </c:pt>
                <c:pt idx="132">
                  <c:v>113.38269004554692</c:v>
                </c:pt>
                <c:pt idx="133">
                  <c:v>113.4991791106622</c:v>
                </c:pt>
                <c:pt idx="134">
                  <c:v>113.61578785632383</c:v>
                </c:pt>
                <c:pt idx="135">
                  <c:v>113.73251640549128</c:v>
                </c:pt>
                <c:pt idx="136">
                  <c:v>113.84936488125034</c:v>
                </c:pt>
                <c:pt idx="137">
                  <c:v>113.96633340681326</c:v>
                </c:pt>
                <c:pt idx="138">
                  <c:v>114.08108033154478</c:v>
                </c:pt>
                <c:pt idx="139">
                  <c:v>114.19594278913888</c:v>
                </c:pt>
                <c:pt idx="140">
                  <c:v>114.31092089591974</c:v>
                </c:pt>
                <c:pt idx="141">
                  <c:v>114.42601476832864</c:v>
                </c:pt>
                <c:pt idx="142">
                  <c:v>114.54122452292415</c:v>
                </c:pt>
                <c:pt idx="143">
                  <c:v>114.65655027638218</c:v>
                </c:pt>
                <c:pt idx="144">
                  <c:v>114.77199214549607</c:v>
                </c:pt>
                <c:pt idx="145">
                  <c:v>114.88755024717682</c:v>
                </c:pt>
                <c:pt idx="146">
                  <c:v>114.99850329227853</c:v>
                </c:pt>
                <c:pt idx="147">
                  <c:v>115.10956349066352</c:v>
                </c:pt>
                <c:pt idx="148">
                  <c:v>115.22073094581545</c:v>
                </c:pt>
                <c:pt idx="149">
                  <c:v>115.3320057613179</c:v>
                </c:pt>
                <c:pt idx="150">
                  <c:v>115.4433880408545</c:v>
                </c:pt>
                <c:pt idx="151">
                  <c:v>115.55487788820901</c:v>
                </c:pt>
                <c:pt idx="152">
                  <c:v>115.6633095202</c:v>
                </c:pt>
                <c:pt idx="153">
                  <c:v>115.77184289968129</c:v>
                </c:pt>
                <c:pt idx="154">
                  <c:v>115.88047812212827</c:v>
                </c:pt>
                <c:pt idx="155">
                  <c:v>115.98921528310589</c:v>
                </c:pt>
                <c:pt idx="156">
                  <c:v>116.09805447826882</c:v>
                </c:pt>
                <c:pt idx="157">
                  <c:v>116.20699580336145</c:v>
                </c:pt>
                <c:pt idx="158">
                  <c:v>116.31603935421803</c:v>
                </c:pt>
                <c:pt idx="159">
                  <c:v>116.42199848595853</c:v>
                </c:pt>
                <c:pt idx="160">
                  <c:v>116.52805414211355</c:v>
                </c:pt>
                <c:pt idx="161">
                  <c:v>116.63420641061288</c:v>
                </c:pt>
                <c:pt idx="162">
                  <c:v>116.74045537946638</c:v>
                </c:pt>
                <c:pt idx="163">
                  <c:v>116.84680113676413</c:v>
                </c:pt>
                <c:pt idx="164">
                  <c:v>116.95324377067639</c:v>
                </c:pt>
                <c:pt idx="165">
                  <c:v>117.0597833694538</c:v>
                </c:pt>
                <c:pt idx="166">
                  <c:v>117.16321290407475</c:v>
                </c:pt>
                <c:pt idx="167">
                  <c:v>117.26673382506534</c:v>
                </c:pt>
                <c:pt idx="168">
                  <c:v>117.37034621317106</c:v>
                </c:pt>
                <c:pt idx="169">
                  <c:v>117.47405014920872</c:v>
                </c:pt>
                <c:pt idx="170">
                  <c:v>117.57784571406658</c:v>
                </c:pt>
                <c:pt idx="171">
                  <c:v>117.68173298870435</c:v>
                </c:pt>
                <c:pt idx="172">
                  <c:v>117.78571205415328</c:v>
                </c:pt>
                <c:pt idx="173">
                  <c:v>117.88736273715891</c:v>
                </c:pt>
                <c:pt idx="174">
                  <c:v>117.98910114609644</c:v>
                </c:pt>
                <c:pt idx="175">
                  <c:v>118.09092735667457</c:v>
                </c:pt>
                <c:pt idx="176">
                  <c:v>118.19284144466731</c:v>
                </c:pt>
                <c:pt idx="177">
                  <c:v>118.29484348591407</c:v>
                </c:pt>
                <c:pt idx="178">
                  <c:v>118.39693355631971</c:v>
                </c:pt>
                <c:pt idx="179">
                  <c:v>118.49911173185461</c:v>
                </c:pt>
                <c:pt idx="180">
                  <c:v>118.59894317529995</c:v>
                </c:pt>
                <c:pt idx="181">
                  <c:v>118.6988587233175</c:v>
                </c:pt>
                <c:pt idx="182">
                  <c:v>118.79885844676249</c:v>
                </c:pt>
                <c:pt idx="183">
                  <c:v>118.89894241654984</c:v>
                </c:pt>
                <c:pt idx="184">
                  <c:v>118.99911070365421</c:v>
                </c:pt>
                <c:pt idx="185">
                  <c:v>119.09936337911003</c:v>
                </c:pt>
                <c:pt idx="186">
                  <c:v>119.19970051401162</c:v>
                </c:pt>
                <c:pt idx="187">
                  <c:v>119.29848930690336</c:v>
                </c:pt>
                <c:pt idx="188">
                  <c:v>119.39735997269881</c:v>
                </c:pt>
                <c:pt idx="189">
                  <c:v>119.49631257925152</c:v>
                </c:pt>
                <c:pt idx="190">
                  <c:v>119.5953471944713</c:v>
                </c:pt>
                <c:pt idx="191">
                  <c:v>119.69446388632424</c:v>
                </c:pt>
                <c:pt idx="192">
                  <c:v>119.79366272283276</c:v>
                </c:pt>
                <c:pt idx="193">
                  <c:v>119.89294377207565</c:v>
                </c:pt>
                <c:pt idx="194">
                  <c:v>119.99230710218812</c:v>
                </c:pt>
                <c:pt idx="195">
                  <c:v>120.09175278136185</c:v>
                </c:pt>
                <c:pt idx="196">
                  <c:v>120.19128087784502</c:v>
                </c:pt>
                <c:pt idx="197">
                  <c:v>120.2908914599424</c:v>
                </c:pt>
                <c:pt idx="198">
                  <c:v>120.39058459601536</c:v>
                </c:pt>
                <c:pt idx="199">
                  <c:v>120.49036035448191</c:v>
                </c:pt>
                <c:pt idx="200">
                  <c:v>120.59021880381678</c:v>
                </c:pt>
                <c:pt idx="201">
                  <c:v>120.69016001255144</c:v>
                </c:pt>
                <c:pt idx="202">
                  <c:v>120.79018404927417</c:v>
                </c:pt>
                <c:pt idx="203">
                  <c:v>120.89029098263008</c:v>
                </c:pt>
                <c:pt idx="204">
                  <c:v>120.99048088132115</c:v>
                </c:pt>
                <c:pt idx="205">
                  <c:v>121.09075381410635</c:v>
                </c:pt>
                <c:pt idx="206">
                  <c:v>121.19110984980159</c:v>
                </c:pt>
                <c:pt idx="207">
                  <c:v>121.29154905727984</c:v>
                </c:pt>
                <c:pt idx="208">
                  <c:v>121.39207150547114</c:v>
                </c:pt>
                <c:pt idx="209">
                  <c:v>121.49267726336265</c:v>
                </c:pt>
                <c:pt idx="210">
                  <c:v>121.59336639999871</c:v>
                </c:pt>
                <c:pt idx="211">
                  <c:v>121.6941389844809</c:v>
                </c:pt>
                <c:pt idx="212">
                  <c:v>121.79499508596803</c:v>
                </c:pt>
                <c:pt idx="213">
                  <c:v>121.89593477367625</c:v>
                </c:pt>
                <c:pt idx="214">
                  <c:v>121.99695811687909</c:v>
                </c:pt>
                <c:pt idx="215">
                  <c:v>122.09722958930392</c:v>
                </c:pt>
                <c:pt idx="216">
                  <c:v>122.19758347663759</c:v>
                </c:pt>
                <c:pt idx="217">
                  <c:v>122.29801984661839</c:v>
                </c:pt>
                <c:pt idx="218">
                  <c:v>122.39853876704026</c:v>
                </c:pt>
                <c:pt idx="219">
                  <c:v>122.4991403057529</c:v>
                </c:pt>
                <c:pt idx="220">
                  <c:v>122.59982453066173</c:v>
                </c:pt>
                <c:pt idx="221">
                  <c:v>122.70059150972803</c:v>
                </c:pt>
                <c:pt idx="222">
                  <c:v>122.80060089595857</c:v>
                </c:pt>
                <c:pt idx="223">
                  <c:v>122.90069179668883</c:v>
                </c:pt>
                <c:pt idx="224">
                  <c:v>123.00086427835873</c:v>
                </c:pt>
                <c:pt idx="225">
                  <c:v>123.10111840746234</c:v>
                </c:pt>
                <c:pt idx="226">
                  <c:v>123.20145425054787</c:v>
                </c:pt>
                <c:pt idx="227">
                  <c:v>123.30187187421784</c:v>
                </c:pt>
                <c:pt idx="228">
                  <c:v>123.40237134512903</c:v>
                </c:pt>
                <c:pt idx="229">
                  <c:v>123.50126228654942</c:v>
                </c:pt>
                <c:pt idx="230">
                  <c:v>123.60023247619</c:v>
                </c:pt>
                <c:pt idx="231">
                  <c:v>123.69928197755789</c:v>
                </c:pt>
                <c:pt idx="232">
                  <c:v>123.79841085421113</c:v>
                </c:pt>
                <c:pt idx="233">
                  <c:v>123.89761916975867</c:v>
                </c:pt>
                <c:pt idx="234">
                  <c:v>123.99690698786046</c:v>
                </c:pt>
                <c:pt idx="235">
                  <c:v>124.09627437222743</c:v>
                </c:pt>
                <c:pt idx="236">
                  <c:v>124.19402143765761</c:v>
                </c:pt>
                <c:pt idx="237">
                  <c:v>124.29184549563932</c:v>
                </c:pt>
                <c:pt idx="238">
                  <c:v>124.3897466068174</c:v>
                </c:pt>
                <c:pt idx="239">
                  <c:v>124.48772483188441</c:v>
                </c:pt>
                <c:pt idx="240">
                  <c:v>124.58578023158076</c:v>
                </c:pt>
                <c:pt idx="241">
                  <c:v>124.68391286669467</c:v>
                </c:pt>
                <c:pt idx="242">
                  <c:v>124.78212279806228</c:v>
                </c:pt>
                <c:pt idx="243">
                  <c:v>124.8787007424197</c:v>
                </c:pt>
                <c:pt idx="244">
                  <c:v>124.97535343546008</c:v>
                </c:pt>
                <c:pt idx="245">
                  <c:v>125.07208093503685</c:v>
                </c:pt>
                <c:pt idx="246">
                  <c:v>125.16888329904823</c:v>
                </c:pt>
                <c:pt idx="247">
                  <c:v>125.26576058543723</c:v>
                </c:pt>
                <c:pt idx="248">
                  <c:v>125.36271285219173</c:v>
                </c:pt>
                <c:pt idx="249">
                  <c:v>125.45974015734447</c:v>
                </c:pt>
                <c:pt idx="250">
                  <c:v>125.5551239323956</c:v>
                </c:pt>
                <c:pt idx="251">
                  <c:v>125.65058022524831</c:v>
                </c:pt>
                <c:pt idx="252">
                  <c:v>125.74610909103599</c:v>
                </c:pt>
                <c:pt idx="253">
                  <c:v>125.84171058493396</c:v>
                </c:pt>
                <c:pt idx="254">
                  <c:v>125.9373847621595</c:v>
                </c:pt>
                <c:pt idx="255">
                  <c:v>126.03313167797182</c:v>
                </c:pt>
                <c:pt idx="256">
                  <c:v>126.12895138767219</c:v>
                </c:pt>
                <c:pt idx="257">
                  <c:v>126.2231161527493</c:v>
                </c:pt>
                <c:pt idx="258">
                  <c:v>126.31735121891813</c:v>
                </c:pt>
                <c:pt idx="259">
                  <c:v>126.41165663866377</c:v>
                </c:pt>
                <c:pt idx="260">
                  <c:v>126.50603246451045</c:v>
                </c:pt>
                <c:pt idx="261">
                  <c:v>126.60047874902163</c:v>
                </c:pt>
                <c:pt idx="262">
                  <c:v>126.69499554480002</c:v>
                </c:pt>
                <c:pt idx="263">
                  <c:v>126.78958290448759</c:v>
                </c:pt>
                <c:pt idx="264">
                  <c:v>126.88250403716415</c:v>
                </c:pt>
                <c:pt idx="265">
                  <c:v>126.97549326957494</c:v>
                </c:pt>
                <c:pt idx="266">
                  <c:v>127.06855065162866</c:v>
                </c:pt>
                <c:pt idx="267">
                  <c:v>127.1616762332706</c:v>
                </c:pt>
                <c:pt idx="268">
                  <c:v>127.25487006448265</c:v>
                </c:pt>
                <c:pt idx="269">
                  <c:v>127.34813219528331</c:v>
                </c:pt>
                <c:pt idx="270">
                  <c:v>127.44146267572779</c:v>
                </c:pt>
                <c:pt idx="271">
                  <c:v>127.53486155590794</c:v>
                </c:pt>
                <c:pt idx="272">
                  <c:v>127.62832888595233</c:v>
                </c:pt>
                <c:pt idx="273">
                  <c:v>127.72186471602627</c:v>
                </c:pt>
                <c:pt idx="274">
                  <c:v>127.81546909633184</c:v>
                </c:pt>
                <c:pt idx="275">
                  <c:v>127.9091420771079</c:v>
                </c:pt>
                <c:pt idx="276">
                  <c:v>128.00288370863015</c:v>
                </c:pt>
                <c:pt idx="277">
                  <c:v>128.09669404121112</c:v>
                </c:pt>
                <c:pt idx="278">
                  <c:v>128.19057312520022</c:v>
                </c:pt>
                <c:pt idx="279">
                  <c:v>128.28452101098375</c:v>
                </c:pt>
                <c:pt idx="280">
                  <c:v>128.37853774898494</c:v>
                </c:pt>
                <c:pt idx="281">
                  <c:v>128.47262338966399</c:v>
                </c:pt>
                <c:pt idx="282">
                  <c:v>128.56677798351805</c:v>
                </c:pt>
                <c:pt idx="283">
                  <c:v>128.66100158108131</c:v>
                </c:pt>
                <c:pt idx="284">
                  <c:v>128.75529423292497</c:v>
                </c:pt>
                <c:pt idx="285">
                  <c:v>128.84965598965729</c:v>
                </c:pt>
                <c:pt idx="286">
                  <c:v>128.94408690192367</c:v>
                </c:pt>
                <c:pt idx="287">
                  <c:v>129.03858702040657</c:v>
                </c:pt>
                <c:pt idx="288">
                  <c:v>129.13315639582561</c:v>
                </c:pt>
                <c:pt idx="289">
                  <c:v>129.22779507893762</c:v>
                </c:pt>
                <c:pt idx="290">
                  <c:v>129.32250312053657</c:v>
                </c:pt>
                <c:pt idx="291">
                  <c:v>129.41728057145366</c:v>
                </c:pt>
                <c:pt idx="292">
                  <c:v>129.51212748255739</c:v>
                </c:pt>
                <c:pt idx="293">
                  <c:v>129.60704390475351</c:v>
                </c:pt>
                <c:pt idx="294">
                  <c:v>129.70202988898507</c:v>
                </c:pt>
                <c:pt idx="295">
                  <c:v>129.79708548623248</c:v>
                </c:pt>
                <c:pt idx="296">
                  <c:v>129.89221074751347</c:v>
                </c:pt>
                <c:pt idx="297">
                  <c:v>129.98740572388323</c:v>
                </c:pt>
                <c:pt idx="298">
                  <c:v>130.08267046643428</c:v>
                </c:pt>
                <c:pt idx="299">
                  <c:v>130.17800502629666</c:v>
                </c:pt>
                <c:pt idx="300">
                  <c:v>130.27340945463783</c:v>
                </c:pt>
                <c:pt idx="301">
                  <c:v>130.36888380266279</c:v>
                </c:pt>
                <c:pt idx="302">
                  <c:v>130.46442812161405</c:v>
                </c:pt>
                <c:pt idx="303">
                  <c:v>130.56004246277166</c:v>
                </c:pt>
                <c:pt idx="304">
                  <c:v>130.65572687745328</c:v>
                </c:pt>
                <c:pt idx="305">
                  <c:v>130.75148141701413</c:v>
                </c:pt>
                <c:pt idx="306">
                  <c:v>130.84730613284714</c:v>
                </c:pt>
                <c:pt idx="307">
                  <c:v>130.94320107638285</c:v>
                </c:pt>
                <c:pt idx="308">
                  <c:v>131.03916629908952</c:v>
                </c:pt>
                <c:pt idx="309">
                  <c:v>131.13520185247307</c:v>
                </c:pt>
                <c:pt idx="310">
                  <c:v>131.23130778807726</c:v>
                </c:pt>
                <c:pt idx="311">
                  <c:v>131.32748415748358</c:v>
                </c:pt>
                <c:pt idx="312">
                  <c:v>131.42373101231132</c:v>
                </c:pt>
                <c:pt idx="313">
                  <c:v>131.51824807913525</c:v>
                </c:pt>
                <c:pt idx="314">
                  <c:v>131.61283312056202</c:v>
                </c:pt>
                <c:pt idx="315">
                  <c:v>131.70748618547748</c:v>
                </c:pt>
                <c:pt idx="316">
                  <c:v>131.80220732280264</c:v>
                </c:pt>
                <c:pt idx="317">
                  <c:v>131.89699658149371</c:v>
                </c:pt>
                <c:pt idx="318">
                  <c:v>131.99185401054206</c:v>
                </c:pt>
                <c:pt idx="319">
                  <c:v>132.08677965897431</c:v>
                </c:pt>
                <c:pt idx="320">
                  <c:v>132.17996416791181</c:v>
                </c:pt>
                <c:pt idx="321">
                  <c:v>132.27321441660561</c:v>
                </c:pt>
                <c:pt idx="322">
                  <c:v>132.36653045143379</c:v>
                </c:pt>
                <c:pt idx="323">
                  <c:v>132.45991231880708</c:v>
                </c:pt>
                <c:pt idx="324">
                  <c:v>132.55336006516899</c:v>
                </c:pt>
                <c:pt idx="325">
                  <c:v>132.64687373699579</c:v>
                </c:pt>
                <c:pt idx="326">
                  <c:v>132.74045338079657</c:v>
                </c:pt>
                <c:pt idx="327">
                  <c:v>132.83228068073808</c:v>
                </c:pt>
                <c:pt idx="328">
                  <c:v>132.92417150504463</c:v>
                </c:pt>
                <c:pt idx="329">
                  <c:v>133.01612589766114</c:v>
                </c:pt>
                <c:pt idx="330">
                  <c:v>133.10814390256294</c:v>
                </c:pt>
                <c:pt idx="331">
                  <c:v>133.20022556375582</c:v>
                </c:pt>
                <c:pt idx="332">
                  <c:v>133.29237092527595</c:v>
                </c:pt>
                <c:pt idx="333">
                  <c:v>133.38458003119001</c:v>
                </c:pt>
                <c:pt idx="334">
                  <c:v>133.47502573956734</c:v>
                </c:pt>
                <c:pt idx="335">
                  <c:v>133.56553277756885</c:v>
                </c:pt>
                <c:pt idx="336">
                  <c:v>133.65610118678106</c:v>
                </c:pt>
                <c:pt idx="337">
                  <c:v>133.74673100881867</c:v>
                </c:pt>
                <c:pt idx="338">
                  <c:v>133.83742228532466</c:v>
                </c:pt>
                <c:pt idx="339">
                  <c:v>133.92817505797021</c:v>
                </c:pt>
                <c:pt idx="340">
                  <c:v>134.01898936845473</c:v>
                </c:pt>
                <c:pt idx="341">
                  <c:v>134.10986525850595</c:v>
                </c:pt>
                <c:pt idx="342">
                  <c:v>134.20080276987989</c:v>
                </c:pt>
                <c:pt idx="343">
                  <c:v>134.29180194436083</c:v>
                </c:pt>
                <c:pt idx="344">
                  <c:v>134.38286282376146</c:v>
                </c:pt>
                <c:pt idx="345">
                  <c:v>134.47398544992279</c:v>
                </c:pt>
                <c:pt idx="346">
                  <c:v>134.56516986471419</c:v>
                </c:pt>
                <c:pt idx="347">
                  <c:v>134.65641611003343</c:v>
                </c:pt>
                <c:pt idx="348">
                  <c:v>134.74772422780669</c:v>
                </c:pt>
                <c:pt idx="349">
                  <c:v>134.83909425998857</c:v>
                </c:pt>
                <c:pt idx="350">
                  <c:v>134.93052624856213</c:v>
                </c:pt>
                <c:pt idx="351">
                  <c:v>135.02202023553892</c:v>
                </c:pt>
                <c:pt idx="352">
                  <c:v>135.11357626295893</c:v>
                </c:pt>
                <c:pt idx="353">
                  <c:v>135.20519437289067</c:v>
                </c:pt>
                <c:pt idx="354">
                  <c:v>135.29687460743119</c:v>
                </c:pt>
                <c:pt idx="355">
                  <c:v>135.38861700870609</c:v>
                </c:pt>
                <c:pt idx="356">
                  <c:v>135.48042161886954</c:v>
                </c:pt>
                <c:pt idx="357">
                  <c:v>135.57228848010428</c:v>
                </c:pt>
                <c:pt idx="358">
                  <c:v>135.66421763462162</c:v>
                </c:pt>
                <c:pt idx="359">
                  <c:v>135.75620912466155</c:v>
                </c:pt>
                <c:pt idx="360">
                  <c:v>135.84826299249266</c:v>
                </c:pt>
                <c:pt idx="361">
                  <c:v>135.94037928041223</c:v>
                </c:pt>
                <c:pt idx="362">
                  <c:v>136.03255803074623</c:v>
                </c:pt>
                <c:pt idx="363">
                  <c:v>136.12479928584929</c:v>
                </c:pt>
                <c:pt idx="364">
                  <c:v>136.21710308810478</c:v>
                </c:pt>
                <c:pt idx="365">
                  <c:v>136.30946947992481</c:v>
                </c:pt>
                <c:pt idx="366">
                  <c:v>136.40189850375026</c:v>
                </c:pt>
                <c:pt idx="367">
                  <c:v>136.49439020205077</c:v>
                </c:pt>
                <c:pt idx="368">
                  <c:v>136.58694461732478</c:v>
                </c:pt>
                <c:pt idx="369">
                  <c:v>136.67956179209955</c:v>
                </c:pt>
                <c:pt idx="370">
                  <c:v>136.7722417689312</c:v>
                </c:pt>
                <c:pt idx="371">
                  <c:v>136.86498459040465</c:v>
                </c:pt>
                <c:pt idx="372">
                  <c:v>136.95779029913376</c:v>
                </c:pt>
                <c:pt idx="373">
                  <c:v>137.05065893776126</c:v>
                </c:pt>
                <c:pt idx="374">
                  <c:v>137.1435905489588</c:v>
                </c:pt>
                <c:pt idx="375">
                  <c:v>137.23658517542694</c:v>
                </c:pt>
                <c:pt idx="376">
                  <c:v>137.32964285989522</c:v>
                </c:pt>
                <c:pt idx="377">
                  <c:v>137.42276364512213</c:v>
                </c:pt>
                <c:pt idx="378">
                  <c:v>137.5159475738952</c:v>
                </c:pt>
                <c:pt idx="379">
                  <c:v>137.60919468903094</c:v>
                </c:pt>
                <c:pt idx="380">
                  <c:v>137.70250503337488</c:v>
                </c:pt>
                <c:pt idx="381">
                  <c:v>137.79587864980164</c:v>
                </c:pt>
                <c:pt idx="382">
                  <c:v>137.88931558121487</c:v>
                </c:pt>
                <c:pt idx="383">
                  <c:v>137.98281587054734</c:v>
                </c:pt>
                <c:pt idx="384">
                  <c:v>138.07637956076096</c:v>
                </c:pt>
                <c:pt idx="385">
                  <c:v>138.17000669484668</c:v>
                </c:pt>
                <c:pt idx="386">
                  <c:v>138.26369731582469</c:v>
                </c:pt>
                <c:pt idx="387">
                  <c:v>138.35745146674432</c:v>
                </c:pt>
                <c:pt idx="388">
                  <c:v>138.45126919068412</c:v>
                </c:pt>
                <c:pt idx="389">
                  <c:v>138.54515053075178</c:v>
                </c:pt>
                <c:pt idx="390">
                  <c:v>138.63909553008429</c:v>
                </c:pt>
                <c:pt idx="391">
                  <c:v>138.73310423184785</c:v>
                </c:pt>
                <c:pt idx="392">
                  <c:v>138.82717667923794</c:v>
                </c:pt>
                <c:pt idx="393">
                  <c:v>138.92131291547935</c:v>
                </c:pt>
                <c:pt idx="394">
                  <c:v>139.01551298382614</c:v>
                </c:pt>
                <c:pt idx="395">
                  <c:v>139.10977692756177</c:v>
                </c:pt>
                <c:pt idx="396">
                  <c:v>139.20410478999895</c:v>
                </c:pt>
                <c:pt idx="397">
                  <c:v>139.29849661447986</c:v>
                </c:pt>
                <c:pt idx="398">
                  <c:v>139.39295244437599</c:v>
                </c:pt>
                <c:pt idx="399">
                  <c:v>139.4874723230883</c:v>
                </c:pt>
                <c:pt idx="400">
                  <c:v>139.58205629404711</c:v>
                </c:pt>
                <c:pt idx="401">
                  <c:v>139.67670440071225</c:v>
                </c:pt>
                <c:pt idx="402">
                  <c:v>139.77141668657302</c:v>
                </c:pt>
                <c:pt idx="403">
                  <c:v>139.86619319514818</c:v>
                </c:pt>
                <c:pt idx="404">
                  <c:v>139.961033969986</c:v>
                </c:pt>
                <c:pt idx="405">
                  <c:v>140.05593905466429</c:v>
                </c:pt>
                <c:pt idx="406">
                  <c:v>140.15090849279042</c:v>
                </c:pt>
                <c:pt idx="407">
                  <c:v>140.24594232800129</c:v>
                </c:pt>
                <c:pt idx="408">
                  <c:v>140.34104060396345</c:v>
                </c:pt>
                <c:pt idx="409">
                  <c:v>140.436203364373</c:v>
                </c:pt>
                <c:pt idx="410">
                  <c:v>140.53143065295569</c:v>
                </c:pt>
                <c:pt idx="411">
                  <c:v>140.62672251346694</c:v>
                </c:pt>
                <c:pt idx="412">
                  <c:v>140.72207898969185</c:v>
                </c:pt>
                <c:pt idx="413">
                  <c:v>140.81750012544515</c:v>
                </c:pt>
                <c:pt idx="414">
                  <c:v>140.91298596457131</c:v>
                </c:pt>
                <c:pt idx="415">
                  <c:v>141.00853655094454</c:v>
                </c:pt>
                <c:pt idx="416">
                  <c:v>141.10415192846881</c:v>
                </c:pt>
                <c:pt idx="417">
                  <c:v>141.19983214107785</c:v>
                </c:pt>
                <c:pt idx="418">
                  <c:v>141.29557723273516</c:v>
                </c:pt>
                <c:pt idx="419">
                  <c:v>141.39138724743407</c:v>
                </c:pt>
                <c:pt idx="420">
                  <c:v>141.48726222919774</c:v>
                </c:pt>
                <c:pt idx="421">
                  <c:v>141.58320222207919</c:v>
                </c:pt>
                <c:pt idx="422">
                  <c:v>141.6792072701613</c:v>
                </c:pt>
                <c:pt idx="423">
                  <c:v>141.77527741755682</c:v>
                </c:pt>
                <c:pt idx="424">
                  <c:v>141.87141270840846</c:v>
                </c:pt>
                <c:pt idx="425">
                  <c:v>141.96761318688883</c:v>
                </c:pt>
                <c:pt idx="426">
                  <c:v>142.06387889720048</c:v>
                </c:pt>
                <c:pt idx="427">
                  <c:v>142.16020988357599</c:v>
                </c:pt>
                <c:pt idx="428">
                  <c:v>142.25660619027786</c:v>
                </c:pt>
                <c:pt idx="429">
                  <c:v>142.35306786159867</c:v>
                </c:pt>
                <c:pt idx="430">
                  <c:v>142.44959494186099</c:v>
                </c:pt>
                <c:pt idx="431">
                  <c:v>142.54618747541747</c:v>
                </c:pt>
                <c:pt idx="432">
                  <c:v>142.64284550665081</c:v>
                </c:pt>
                <c:pt idx="433">
                  <c:v>142.73956907997382</c:v>
                </c:pt>
                <c:pt idx="434">
                  <c:v>142.83635823982942</c:v>
                </c:pt>
                <c:pt idx="435">
                  <c:v>142.93321303069069</c:v>
                </c:pt>
                <c:pt idx="436">
                  <c:v>143.03013349706083</c:v>
                </c:pt>
                <c:pt idx="437">
                  <c:v>143.12711968347324</c:v>
                </c:pt>
                <c:pt idx="438">
                  <c:v>143.22417163449148</c:v>
                </c:pt>
                <c:pt idx="439">
                  <c:v>143.3212893947094</c:v>
                </c:pt>
                <c:pt idx="440">
                  <c:v>143.41847300875102</c:v>
                </c:pt>
                <c:pt idx="441">
                  <c:v>143.51572252127067</c:v>
                </c:pt>
                <c:pt idx="442">
                  <c:v>143.61303797695291</c:v>
                </c:pt>
                <c:pt idx="443">
                  <c:v>143.71041942051264</c:v>
                </c:pt>
                <c:pt idx="444">
                  <c:v>143.80786689669506</c:v>
                </c:pt>
                <c:pt idx="445">
                  <c:v>143.90538045027571</c:v>
                </c:pt>
                <c:pt idx="446">
                  <c:v>144.00296012606051</c:v>
                </c:pt>
                <c:pt idx="447">
                  <c:v>144.10060596888573</c:v>
                </c:pt>
                <c:pt idx="448">
                  <c:v>144.19831802361807</c:v>
                </c:pt>
                <c:pt idx="449">
                  <c:v>144.29609633515466</c:v>
                </c:pt>
                <c:pt idx="450">
                  <c:v>144.39394094842302</c:v>
                </c:pt>
                <c:pt idx="451">
                  <c:v>144.49185190838122</c:v>
                </c:pt>
                <c:pt idx="452">
                  <c:v>144.58982926001772</c:v>
                </c:pt>
                <c:pt idx="453">
                  <c:v>144.68787304835158</c:v>
                </c:pt>
                <c:pt idx="454">
                  <c:v>144.78598331843233</c:v>
                </c:pt>
                <c:pt idx="455">
                  <c:v>144.88416011534005</c:v>
                </c:pt>
                <c:pt idx="456">
                  <c:v>144.9824034841854</c:v>
                </c:pt>
                <c:pt idx="457">
                  <c:v>145.08071347010963</c:v>
                </c:pt>
                <c:pt idx="458">
                  <c:v>145.17909011828456</c:v>
                </c:pt>
                <c:pt idx="459">
                  <c:v>145.27753347391271</c:v>
                </c:pt>
                <c:pt idx="460">
                  <c:v>145.37604358222723</c:v>
                </c:pt>
                <c:pt idx="461">
                  <c:v>145.47462048849189</c:v>
                </c:pt>
                <c:pt idx="462">
                  <c:v>145.57326423800123</c:v>
                </c:pt>
                <c:pt idx="463">
                  <c:v>145.67197487608044</c:v>
                </c:pt>
                <c:pt idx="464">
                  <c:v>145.77075244808546</c:v>
                </c:pt>
                <c:pt idx="465">
                  <c:v>145.869596999403</c:v>
                </c:pt>
                <c:pt idx="466">
                  <c:v>145.96850857545056</c:v>
                </c:pt>
                <c:pt idx="467">
                  <c:v>146.07348592750824</c:v>
                </c:pt>
                <c:pt idx="468">
                  <c:v>146.17853877697667</c:v>
                </c:pt>
                <c:pt idx="469">
                  <c:v>146.28366717815189</c:v>
                </c:pt>
                <c:pt idx="470">
                  <c:v>146.38887118536906</c:v>
                </c:pt>
                <c:pt idx="471">
                  <c:v>146.49415085300237</c:v>
                </c:pt>
                <c:pt idx="472">
                  <c:v>146.59950623546516</c:v>
                </c:pt>
                <c:pt idx="473">
                  <c:v>146.70493738720984</c:v>
                </c:pt>
                <c:pt idx="474">
                  <c:v>146.81044436272805</c:v>
                </c:pt>
                <c:pt idx="475">
                  <c:v>146.91602721655056</c:v>
                </c:pt>
                <c:pt idx="476">
                  <c:v>147.0216860032474</c:v>
                </c:pt>
                <c:pt idx="477">
                  <c:v>147.12742077742783</c:v>
                </c:pt>
                <c:pt idx="478">
                  <c:v>147.23323159374036</c:v>
                </c:pt>
                <c:pt idx="479">
                  <c:v>147.33911850687284</c:v>
                </c:pt>
                <c:pt idx="480">
                  <c:v>147.44508157155244</c:v>
                </c:pt>
                <c:pt idx="481">
                  <c:v>147.55112084254569</c:v>
                </c:pt>
                <c:pt idx="482">
                  <c:v>147.65723637465848</c:v>
                </c:pt>
                <c:pt idx="483">
                  <c:v>147.76342822273614</c:v>
                </c:pt>
                <c:pt idx="484">
                  <c:v>147.86969644166345</c:v>
                </c:pt>
                <c:pt idx="485">
                  <c:v>147.97604108636466</c:v>
                </c:pt>
                <c:pt idx="486">
                  <c:v>148.08246221180349</c:v>
                </c:pt>
                <c:pt idx="487">
                  <c:v>148.18895987298322</c:v>
                </c:pt>
                <c:pt idx="488">
                  <c:v>148.29553412494667</c:v>
                </c:pt>
                <c:pt idx="489">
                  <c:v>148.40218502277625</c:v>
                </c:pt>
                <c:pt idx="490">
                  <c:v>148.50891262159399</c:v>
                </c:pt>
                <c:pt idx="491">
                  <c:v>148.61571697656157</c:v>
                </c:pt>
                <c:pt idx="492">
                  <c:v>148.72259814288034</c:v>
                </c:pt>
                <c:pt idx="493">
                  <c:v>148.82955617579131</c:v>
                </c:pt>
                <c:pt idx="494">
                  <c:v>148.93659113057527</c:v>
                </c:pt>
                <c:pt idx="495">
                  <c:v>149.04370306255274</c:v>
                </c:pt>
                <c:pt idx="496">
                  <c:v>149.15089202708404</c:v>
                </c:pt>
                <c:pt idx="497">
                  <c:v>149.25815807956928</c:v>
                </c:pt>
                <c:pt idx="498">
                  <c:v>149.36550127544842</c:v>
                </c:pt>
                <c:pt idx="499">
                  <c:v>149.47292167020132</c:v>
                </c:pt>
                <c:pt idx="500">
                  <c:v>149.5804193193477</c:v>
                </c:pt>
                <c:pt idx="501">
                  <c:v>149.68799427844723</c:v>
                </c:pt>
                <c:pt idx="502">
                  <c:v>149.79564660309956</c:v>
                </c:pt>
                <c:pt idx="503">
                  <c:v>149.90337634894425</c:v>
                </c:pt>
                <c:pt idx="504">
                  <c:v>150.01118357166095</c:v>
                </c:pt>
                <c:pt idx="505">
                  <c:v>150.11906832696934</c:v>
                </c:pt>
                <c:pt idx="506">
                  <c:v>150.22703067062915</c:v>
                </c:pt>
                <c:pt idx="507">
                  <c:v>150.33507065844023</c:v>
                </c:pt>
                <c:pt idx="508">
                  <c:v>150.44318834624252</c:v>
                </c:pt>
                <c:pt idx="509">
                  <c:v>150.5513837899162</c:v>
                </c:pt>
                <c:pt idx="510">
                  <c:v>150.65965704538155</c:v>
                </c:pt>
                <c:pt idx="511">
                  <c:v>150.76800816859912</c:v>
                </c:pt>
                <c:pt idx="512">
                  <c:v>150.87643721556969</c:v>
                </c:pt>
                <c:pt idx="513">
                  <c:v>150.98494424233431</c:v>
                </c:pt>
                <c:pt idx="514">
                  <c:v>151.09352930497434</c:v>
                </c:pt>
                <c:pt idx="515">
                  <c:v>151.20219245961147</c:v>
                </c:pt>
                <c:pt idx="516">
                  <c:v>151.31093376240776</c:v>
                </c:pt>
                <c:pt idx="517">
                  <c:v>151.41975326956566</c:v>
                </c:pt>
                <c:pt idx="518">
                  <c:v>151.52865103732802</c:v>
                </c:pt>
                <c:pt idx="519">
                  <c:v>151.63762712197814</c:v>
                </c:pt>
                <c:pt idx="520">
                  <c:v>151.74668157983984</c:v>
                </c:pt>
                <c:pt idx="521">
                  <c:v>151.85581446727741</c:v>
                </c:pt>
                <c:pt idx="522">
                  <c:v>151.96502584069566</c:v>
                </c:pt>
                <c:pt idx="523">
                  <c:v>152.07431575653999</c:v>
                </c:pt>
                <c:pt idx="524">
                  <c:v>152.18368427129641</c:v>
                </c:pt>
                <c:pt idx="525">
                  <c:v>152.29313144149154</c:v>
                </c:pt>
                <c:pt idx="526">
                  <c:v>152.40265732369261</c:v>
                </c:pt>
                <c:pt idx="527">
                  <c:v>152.5122619745076</c:v>
                </c:pt>
                <c:pt idx="528">
                  <c:v>152.62194545058514</c:v>
                </c:pt>
                <c:pt idx="529">
                  <c:v>152.73170780861469</c:v>
                </c:pt>
                <c:pt idx="530">
                  <c:v>152.84154910532635</c:v>
                </c:pt>
                <c:pt idx="531">
                  <c:v>152.95146939749114</c:v>
                </c:pt>
                <c:pt idx="532">
                  <c:v>153.06146874192083</c:v>
                </c:pt>
                <c:pt idx="533">
                  <c:v>153.17154719546812</c:v>
                </c:pt>
                <c:pt idx="534">
                  <c:v>153.2817048150265</c:v>
                </c:pt>
                <c:pt idx="535">
                  <c:v>153.39194165753045</c:v>
                </c:pt>
                <c:pt idx="536">
                  <c:v>153.50225777995539</c:v>
                </c:pt>
                <c:pt idx="537">
                  <c:v>153.61265323931769</c:v>
                </c:pt>
                <c:pt idx="538">
                  <c:v>153.72312809267473</c:v>
                </c:pt>
                <c:pt idx="539">
                  <c:v>153.83368239712493</c:v>
                </c:pt>
                <c:pt idx="540">
                  <c:v>153.94431620980779</c:v>
                </c:pt>
                <c:pt idx="541">
                  <c:v>154.0550295879039</c:v>
                </c:pt>
                <c:pt idx="542">
                  <c:v>154.16582258863494</c:v>
                </c:pt>
                <c:pt idx="543">
                  <c:v>154.27669526926374</c:v>
                </c:pt>
                <c:pt idx="544">
                  <c:v>154.38764768709439</c:v>
                </c:pt>
                <c:pt idx="545">
                  <c:v>154.49867989947208</c:v>
                </c:pt>
                <c:pt idx="546">
                  <c:v>154.60979196378335</c:v>
                </c:pt>
                <c:pt idx="547">
                  <c:v>154.72098393745594</c:v>
                </c:pt>
                <c:pt idx="548">
                  <c:v>154.83225587795891</c:v>
                </c:pt>
                <c:pt idx="549">
                  <c:v>154.94360784280266</c:v>
                </c:pt>
                <c:pt idx="550">
                  <c:v>155.05503988953893</c:v>
                </c:pt>
                <c:pt idx="551">
                  <c:v>155.16655207576088</c:v>
                </c:pt>
                <c:pt idx="552">
                  <c:v>155.27814445910303</c:v>
                </c:pt>
                <c:pt idx="553">
                  <c:v>155.38981709724143</c:v>
                </c:pt>
                <c:pt idx="554">
                  <c:v>155.50157004789355</c:v>
                </c:pt>
                <c:pt idx="555">
                  <c:v>155.61340336881841</c:v>
                </c:pt>
                <c:pt idx="556">
                  <c:v>155.72531711781653</c:v>
                </c:pt>
                <c:pt idx="557">
                  <c:v>155.83731135273004</c:v>
                </c:pt>
                <c:pt idx="558">
                  <c:v>155.94938613144262</c:v>
                </c:pt>
                <c:pt idx="559">
                  <c:v>156.06154151187962</c:v>
                </c:pt>
                <c:pt idx="560">
                  <c:v>156.17377755200803</c:v>
                </c:pt>
                <c:pt idx="561">
                  <c:v>156.28609430983653</c:v>
                </c:pt>
                <c:pt idx="562">
                  <c:v>156.39849184341551</c:v>
                </c:pt>
                <c:pt idx="563">
                  <c:v>156.51097021083714</c:v>
                </c:pt>
                <c:pt idx="564">
                  <c:v>156.62352947023535</c:v>
                </c:pt>
                <c:pt idx="565">
                  <c:v>156.73616967978586</c:v>
                </c:pt>
                <c:pt idx="566">
                  <c:v>156.84889089770627</c:v>
                </c:pt>
                <c:pt idx="567">
                  <c:v>156.961693182256</c:v>
                </c:pt>
                <c:pt idx="568">
                  <c:v>157.07457659173639</c:v>
                </c:pt>
                <c:pt idx="569">
                  <c:v>157.18754118449073</c:v>
                </c:pt>
                <c:pt idx="570">
                  <c:v>157.30058701890422</c:v>
                </c:pt>
                <c:pt idx="571">
                  <c:v>157.41371415340413</c:v>
                </c:pt>
                <c:pt idx="572">
                  <c:v>157.52692264645967</c:v>
                </c:pt>
                <c:pt idx="573">
                  <c:v>157.64021255658213</c:v>
                </c:pt>
                <c:pt idx="574">
                  <c:v>157.75358394232487</c:v>
                </c:pt>
                <c:pt idx="575">
                  <c:v>157.86703686228338</c:v>
                </c:pt>
                <c:pt idx="576">
                  <c:v>157.98057137509531</c:v>
                </c:pt>
                <c:pt idx="577">
                  <c:v>158.09418753944041</c:v>
                </c:pt>
                <c:pt idx="578">
                  <c:v>158.2078854140407</c:v>
                </c:pt>
                <c:pt idx="579">
                  <c:v>158.3216650576604</c:v>
                </c:pt>
                <c:pt idx="580">
                  <c:v>158.43552652910597</c:v>
                </c:pt>
                <c:pt idx="581">
                  <c:v>158.54946988722622</c:v>
                </c:pt>
                <c:pt idx="582">
                  <c:v>158.66349519091224</c:v>
                </c:pt>
                <c:pt idx="583">
                  <c:v>158.7776024990975</c:v>
                </c:pt>
                <c:pt idx="584">
                  <c:v>158.8917918707578</c:v>
                </c:pt>
                <c:pt idx="585">
                  <c:v>159.00606336491143</c:v>
                </c:pt>
                <c:pt idx="586">
                  <c:v>159.12041704061906</c:v>
                </c:pt>
                <c:pt idx="587">
                  <c:v>159.2348529569839</c:v>
                </c:pt>
                <c:pt idx="588">
                  <c:v>159.34937117315161</c:v>
                </c:pt>
                <c:pt idx="589">
                  <c:v>159.4639717483104</c:v>
                </c:pt>
                <c:pt idx="590">
                  <c:v>159.57865474169103</c:v>
                </c:pt>
                <c:pt idx="591">
                  <c:v>159.69342021256691</c:v>
                </c:pt>
                <c:pt idx="592">
                  <c:v>159.80826822025404</c:v>
                </c:pt>
                <c:pt idx="593">
                  <c:v>159.92319882411107</c:v>
                </c:pt>
                <c:pt idx="594">
                  <c:v>160.03821208353938</c:v>
                </c:pt>
                <c:pt idx="595">
                  <c:v>160.15330805798303</c:v>
                </c:pt>
                <c:pt idx="596">
                  <c:v>160.26848680692885</c:v>
                </c:pt>
                <c:pt idx="597">
                  <c:v>160.38374838990643</c:v>
                </c:pt>
                <c:pt idx="598">
                  <c:v>160.49909286648821</c:v>
                </c:pt>
                <c:pt idx="599">
                  <c:v>160.61452029628947</c:v>
                </c:pt>
                <c:pt idx="600">
                  <c:v>160.73003073896831</c:v>
                </c:pt>
                <c:pt idx="601">
                  <c:v>160.84562425422578</c:v>
                </c:pt>
                <c:pt idx="602">
                  <c:v>160.96130090180588</c:v>
                </c:pt>
                <c:pt idx="603">
                  <c:v>161.07706074149553</c:v>
                </c:pt>
                <c:pt idx="604">
                  <c:v>161.19290383312469</c:v>
                </c:pt>
                <c:pt idx="605">
                  <c:v>161.30883023656631</c:v>
                </c:pt>
                <c:pt idx="606">
                  <c:v>161.42484001173645</c:v>
                </c:pt>
                <c:pt idx="607">
                  <c:v>161.5409332185942</c:v>
                </c:pt>
                <c:pt idx="608">
                  <c:v>161.65710991714184</c:v>
                </c:pt>
                <c:pt idx="609">
                  <c:v>161.77337016742473</c:v>
                </c:pt>
                <c:pt idx="610">
                  <c:v>161.88971402953143</c:v>
                </c:pt>
                <c:pt idx="611">
                  <c:v>162.00614156359376</c:v>
                </c:pt>
                <c:pt idx="612">
                  <c:v>162.12265282978674</c:v>
                </c:pt>
                <c:pt idx="613">
                  <c:v>162.23924788832872</c:v>
                </c:pt>
                <c:pt idx="614">
                  <c:v>162.3559267994813</c:v>
                </c:pt>
                <c:pt idx="615">
                  <c:v>162.47268962354943</c:v>
                </c:pt>
                <c:pt idx="616">
                  <c:v>162.58953642088144</c:v>
                </c:pt>
                <c:pt idx="617">
                  <c:v>162.70646725186907</c:v>
                </c:pt>
                <c:pt idx="618">
                  <c:v>162.82348217694746</c:v>
                </c:pt>
                <c:pt idx="619">
                  <c:v>162.94058125659527</c:v>
                </c:pt>
                <c:pt idx="620">
                  <c:v>163.0577645513346</c:v>
                </c:pt>
                <c:pt idx="621">
                  <c:v>163.17503212173111</c:v>
                </c:pt>
                <c:pt idx="622">
                  <c:v>163.292384028394</c:v>
                </c:pt>
                <c:pt idx="623">
                  <c:v>163.40982033197605</c:v>
                </c:pt>
                <c:pt idx="624">
                  <c:v>163.5273410931737</c:v>
                </c:pt>
                <c:pt idx="625">
                  <c:v>163.64494637272702</c:v>
                </c:pt>
                <c:pt idx="626">
                  <c:v>163.76263623141975</c:v>
                </c:pt>
                <c:pt idx="627">
                  <c:v>163.88041073007932</c:v>
                </c:pt>
                <c:pt idx="628">
                  <c:v>163.99826992957699</c:v>
                </c:pt>
                <c:pt idx="629">
                  <c:v>164.11621389082771</c:v>
                </c:pt>
                <c:pt idx="630">
                  <c:v>164.23424267479029</c:v>
                </c:pt>
                <c:pt idx="631">
                  <c:v>164.35235634246737</c:v>
                </c:pt>
                <c:pt idx="632">
                  <c:v>164.47055495490545</c:v>
                </c:pt>
                <c:pt idx="633">
                  <c:v>164.58883857319495</c:v>
                </c:pt>
                <c:pt idx="634">
                  <c:v>164.70720725847019</c:v>
                </c:pt>
                <c:pt idx="635">
                  <c:v>164.82566107190951</c:v>
                </c:pt>
                <c:pt idx="636">
                  <c:v>164.94420007473519</c:v>
                </c:pt>
                <c:pt idx="637">
                  <c:v>165.06282432821359</c:v>
                </c:pt>
                <c:pt idx="638">
                  <c:v>165.18153389365511</c:v>
                </c:pt>
                <c:pt idx="639">
                  <c:v>165.30032883241427</c:v>
                </c:pt>
                <c:pt idx="640">
                  <c:v>165.41920920588964</c:v>
                </c:pt>
                <c:pt idx="641">
                  <c:v>165.53817507552401</c:v>
                </c:pt>
                <c:pt idx="642">
                  <c:v>165.65722650280435</c:v>
                </c:pt>
                <c:pt idx="643">
                  <c:v>165.77636354926184</c:v>
                </c:pt>
                <c:pt idx="644">
                  <c:v>165.89558627647193</c:v>
                </c:pt>
                <c:pt idx="645">
                  <c:v>166.01489474605432</c:v>
                </c:pt>
                <c:pt idx="646">
                  <c:v>166.13428901967308</c:v>
                </c:pt>
                <c:pt idx="647">
                  <c:v>166.25376915903655</c:v>
                </c:pt>
                <c:pt idx="648">
                  <c:v>166.37333522589751</c:v>
                </c:pt>
                <c:pt idx="649">
                  <c:v>166.49298728205312</c:v>
                </c:pt>
                <c:pt idx="650">
                  <c:v>166.612725389345</c:v>
                </c:pt>
                <c:pt idx="651">
                  <c:v>166.73254960965926</c:v>
                </c:pt>
                <c:pt idx="652">
                  <c:v>166.85246000492648</c:v>
                </c:pt>
                <c:pt idx="653">
                  <c:v>166.97245663712181</c:v>
                </c:pt>
                <c:pt idx="654">
                  <c:v>167.09253956826495</c:v>
                </c:pt>
                <c:pt idx="655">
                  <c:v>167.21270886042021</c:v>
                </c:pt>
                <c:pt idx="656">
                  <c:v>167.33296457569654</c:v>
                </c:pt>
                <c:pt idx="657">
                  <c:v>167.45330677624756</c:v>
                </c:pt>
                <c:pt idx="658">
                  <c:v>167.57373552427157</c:v>
                </c:pt>
                <c:pt idx="659">
                  <c:v>167.69425088201163</c:v>
                </c:pt>
                <c:pt idx="660">
                  <c:v>167.81485291175554</c:v>
                </c:pt>
                <c:pt idx="661">
                  <c:v>167.93554167583591</c:v>
                </c:pt>
                <c:pt idx="662">
                  <c:v>168.05631723663018</c:v>
                </c:pt>
                <c:pt idx="663">
                  <c:v>168.18408608055665</c:v>
                </c:pt>
                <c:pt idx="664">
                  <c:v>168.31195206380968</c:v>
                </c:pt>
                <c:pt idx="665">
                  <c:v>168.43991526024175</c:v>
                </c:pt>
                <c:pt idx="666">
                  <c:v>168.56797574376151</c:v>
                </c:pt>
                <c:pt idx="667">
                  <c:v>168.69613358833382</c:v>
                </c:pt>
                <c:pt idx="668">
                  <c:v>168.82438886797974</c:v>
                </c:pt>
                <c:pt idx="669">
                  <c:v>168.95274165677662</c:v>
                </c:pt>
                <c:pt idx="670">
                  <c:v>169.08119202885814</c:v>
                </c:pt>
                <c:pt idx="671">
                  <c:v>169.20974005841433</c:v>
                </c:pt>
                <c:pt idx="672">
                  <c:v>169.33838581969161</c:v>
                </c:pt>
                <c:pt idx="673">
                  <c:v>169.46712938699287</c:v>
                </c:pt>
                <c:pt idx="674">
                  <c:v>169.5959708346775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D5-435F-9396-5D648237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/>
      </a:solidFill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'Hoja2 (2)'!$F$1</c:f>
              <c:strCache>
                <c:ptCount val="1"/>
                <c:pt idx="0">
                  <c:v>Repo total return index USD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'Hoja2 (2)'!$A$2:$A$676</c:f>
              <c:numCache>
                <c:formatCode>m/d/yyyy\ h:mm</c:formatCode>
                <c:ptCount val="67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</c:numCache>
            </c:numRef>
          </c:cat>
          <c:val>
            <c:numRef>
              <c:f>'Hoja2 (2)'!$F$2:$F$676</c:f>
              <c:numCache>
                <c:formatCode>General</c:formatCode>
                <c:ptCount val="675"/>
                <c:pt idx="0">
                  <c:v>100</c:v>
                </c:pt>
                <c:pt idx="1">
                  <c:v>100.09041095890412</c:v>
                </c:pt>
                <c:pt idx="2">
                  <c:v>100.18090365922313</c:v>
                </c:pt>
                <c:pt idx="3">
                  <c:v>98.330195348242569</c:v>
                </c:pt>
                <c:pt idx="4">
                  <c:v>95.186028538838087</c:v>
                </c:pt>
                <c:pt idx="5">
                  <c:v>93.593207636093879</c:v>
                </c:pt>
                <c:pt idx="6">
                  <c:v>93.634108257031158</c:v>
                </c:pt>
                <c:pt idx="7">
                  <c:v>93.786445393592587</c:v>
                </c:pt>
                <c:pt idx="8">
                  <c:v>93.868669126540397</c:v>
                </c:pt>
                <c:pt idx="9">
                  <c:v>93.9509649460486</c:v>
                </c:pt>
                <c:pt idx="10">
                  <c:v>95.193526749615003</c:v>
                </c:pt>
                <c:pt idx="11">
                  <c:v>96.333414882844764</c:v>
                </c:pt>
                <c:pt idx="12">
                  <c:v>96.559125003558975</c:v>
                </c:pt>
                <c:pt idx="13">
                  <c:v>98.714615104149786</c:v>
                </c:pt>
                <c:pt idx="14">
                  <c:v>97.632089382660666</c:v>
                </c:pt>
                <c:pt idx="15">
                  <c:v>97.715009787341828</c:v>
                </c:pt>
                <c:pt idx="16">
                  <c:v>97.798000617572171</c:v>
                </c:pt>
                <c:pt idx="17">
                  <c:v>97.760765666963039</c:v>
                </c:pt>
                <c:pt idx="18">
                  <c:v>97.876601936036579</c:v>
                </c:pt>
                <c:pt idx="19">
                  <c:v>97.440617858041989</c:v>
                </c:pt>
                <c:pt idx="20">
                  <c:v>96.802335456790303</c:v>
                </c:pt>
                <c:pt idx="21">
                  <c:v>96.047237985039629</c:v>
                </c:pt>
                <c:pt idx="22">
                  <c:v>96.128812351547467</c:v>
                </c:pt>
                <c:pt idx="23">
                  <c:v>96.210456000393989</c:v>
                </c:pt>
                <c:pt idx="24">
                  <c:v>95.688511024218542</c:v>
                </c:pt>
                <c:pt idx="25">
                  <c:v>95.441221649925524</c:v>
                </c:pt>
                <c:pt idx="26">
                  <c:v>95.335714188717674</c:v>
                </c:pt>
                <c:pt idx="27">
                  <c:v>95.56758916255491</c:v>
                </c:pt>
                <c:pt idx="28">
                  <c:v>94.95567007010871</c:v>
                </c:pt>
                <c:pt idx="29">
                  <c:v>95.035666970236278</c:v>
                </c:pt>
                <c:pt idx="30">
                  <c:v>95.115731265012585</c:v>
                </c:pt>
                <c:pt idx="31">
                  <c:v>94.073174869030339</c:v>
                </c:pt>
                <c:pt idx="32">
                  <c:v>94.035865919103983</c:v>
                </c:pt>
                <c:pt idx="33">
                  <c:v>93.944970046043636</c:v>
                </c:pt>
                <c:pt idx="34">
                  <c:v>93.536009434315005</c:v>
                </c:pt>
                <c:pt idx="35">
                  <c:v>92.755993616800396</c:v>
                </c:pt>
                <c:pt idx="36">
                  <c:v>92.833502049822641</c:v>
                </c:pt>
                <c:pt idx="37">
                  <c:v>92.911075250165638</c:v>
                </c:pt>
                <c:pt idx="38">
                  <c:v>92.988713271950019</c:v>
                </c:pt>
                <c:pt idx="39">
                  <c:v>93.066416169341636</c:v>
                </c:pt>
                <c:pt idx="40">
                  <c:v>94.485875387460013</c:v>
                </c:pt>
                <c:pt idx="41">
                  <c:v>91.667061850068507</c:v>
                </c:pt>
                <c:pt idx="42">
                  <c:v>90.641805902577048</c:v>
                </c:pt>
                <c:pt idx="43">
                  <c:v>90.716926851304521</c:v>
                </c:pt>
                <c:pt idx="44">
                  <c:v>90.792110057804564</c:v>
                </c:pt>
                <c:pt idx="45">
                  <c:v>90.85261026414716</c:v>
                </c:pt>
                <c:pt idx="46">
                  <c:v>90.602616437045498</c:v>
                </c:pt>
                <c:pt idx="47">
                  <c:v>89.774112722445338</c:v>
                </c:pt>
                <c:pt idx="48">
                  <c:v>89.476720086534925</c:v>
                </c:pt>
                <c:pt idx="49">
                  <c:v>89.476602042692448</c:v>
                </c:pt>
                <c:pt idx="50">
                  <c:v>89.551370162207562</c:v>
                </c:pt>
                <c:pt idx="51">
                  <c:v>89.626200759192415</c:v>
                </c:pt>
                <c:pt idx="52">
                  <c:v>88.484306213877076</c:v>
                </c:pt>
                <c:pt idx="53">
                  <c:v>88.293503949889427</c:v>
                </c:pt>
                <c:pt idx="54">
                  <c:v>88.210519633427822</c:v>
                </c:pt>
                <c:pt idx="55">
                  <c:v>88.030564795894094</c:v>
                </c:pt>
                <c:pt idx="56">
                  <c:v>87.664309500060611</c:v>
                </c:pt>
                <c:pt idx="57">
                  <c:v>87.739124383373678</c:v>
                </c:pt>
                <c:pt idx="58">
                  <c:v>87.814003115552907</c:v>
                </c:pt>
                <c:pt idx="59">
                  <c:v>85.853870488759611</c:v>
                </c:pt>
                <c:pt idx="60">
                  <c:v>86.181275666224252</c:v>
                </c:pt>
                <c:pt idx="61">
                  <c:v>87.012570184633262</c:v>
                </c:pt>
                <c:pt idx="62">
                  <c:v>89.702166176642521</c:v>
                </c:pt>
                <c:pt idx="63">
                  <c:v>89.761210386370522</c:v>
                </c:pt>
                <c:pt idx="64">
                  <c:v>89.852201202378623</c:v>
                </c:pt>
                <c:pt idx="65">
                  <c:v>89.943284255652273</c:v>
                </c:pt>
                <c:pt idx="66">
                  <c:v>88.91703244455374</c:v>
                </c:pt>
                <c:pt idx="67">
                  <c:v>88.71907181529042</c:v>
                </c:pt>
                <c:pt idx="68">
                  <c:v>89.253442921576109</c:v>
                </c:pt>
                <c:pt idx="69">
                  <c:v>89.542097478951632</c:v>
                </c:pt>
                <c:pt idx="70">
                  <c:v>92.546129087281628</c:v>
                </c:pt>
                <c:pt idx="71">
                  <c:v>92.642478481947848</c:v>
                </c:pt>
                <c:pt idx="72">
                  <c:v>92.738928185572888</c:v>
                </c:pt>
                <c:pt idx="73">
                  <c:v>93.22771878890957</c:v>
                </c:pt>
                <c:pt idx="74">
                  <c:v>95.063130103777397</c:v>
                </c:pt>
                <c:pt idx="75">
                  <c:v>94.544261457461886</c:v>
                </c:pt>
                <c:pt idx="76">
                  <c:v>92.688961576728914</c:v>
                </c:pt>
                <c:pt idx="77">
                  <c:v>93.69573651083661</c:v>
                </c:pt>
                <c:pt idx="78">
                  <c:v>93.793282757067075</c:v>
                </c:pt>
                <c:pt idx="79">
                  <c:v>93.890930558293618</c:v>
                </c:pt>
                <c:pt idx="80">
                  <c:v>95.969760806583608</c:v>
                </c:pt>
                <c:pt idx="81">
                  <c:v>96.663348523332232</c:v>
                </c:pt>
                <c:pt idx="82">
                  <c:v>95.953588053753109</c:v>
                </c:pt>
                <c:pt idx="83">
                  <c:v>96.05348493994606</c:v>
                </c:pt>
                <c:pt idx="84">
                  <c:v>96.153485828376688</c:v>
                </c:pt>
                <c:pt idx="85">
                  <c:v>96.253590827321304</c:v>
                </c:pt>
                <c:pt idx="86">
                  <c:v>96.353800045168938</c:v>
                </c:pt>
                <c:pt idx="87">
                  <c:v>96.915057167506262</c:v>
                </c:pt>
                <c:pt idx="88">
                  <c:v>95.647993634438095</c:v>
                </c:pt>
                <c:pt idx="89">
                  <c:v>95.976947113112857</c:v>
                </c:pt>
                <c:pt idx="90">
                  <c:v>95.459420322401328</c:v>
                </c:pt>
                <c:pt idx="91">
                  <c:v>94.99353804634373</c:v>
                </c:pt>
                <c:pt idx="92">
                  <c:v>95.092435428419378</c:v>
                </c:pt>
                <c:pt idx="93">
                  <c:v>95.191435772153085</c:v>
                </c:pt>
                <c:pt idx="94">
                  <c:v>95.78786938815928</c:v>
                </c:pt>
                <c:pt idx="95">
                  <c:v>96.110967882384557</c:v>
                </c:pt>
                <c:pt idx="96">
                  <c:v>96.636912974728787</c:v>
                </c:pt>
                <c:pt idx="97">
                  <c:v>97.779788534623279</c:v>
                </c:pt>
                <c:pt idx="98">
                  <c:v>97.763274212644916</c:v>
                </c:pt>
                <c:pt idx="99">
                  <c:v>97.865055155660826</c:v>
                </c:pt>
                <c:pt idx="100">
                  <c:v>97.966942062398232</c:v>
                </c:pt>
                <c:pt idx="101">
                  <c:v>97.781897424682015</c:v>
                </c:pt>
                <c:pt idx="102">
                  <c:v>98.279645503359902</c:v>
                </c:pt>
                <c:pt idx="103">
                  <c:v>98.833006663198518</c:v>
                </c:pt>
                <c:pt idx="104">
                  <c:v>99.440147672884407</c:v>
                </c:pt>
                <c:pt idx="105">
                  <c:v>101.52122247645934</c:v>
                </c:pt>
                <c:pt idx="106">
                  <c:v>101.62691580396908</c:v>
                </c:pt>
                <c:pt idx="107">
                  <c:v>101.73271916836774</c:v>
                </c:pt>
                <c:pt idx="108">
                  <c:v>101.16868907244148</c:v>
                </c:pt>
                <c:pt idx="109">
                  <c:v>100.96690799796394</c:v>
                </c:pt>
                <c:pt idx="110">
                  <c:v>99.832913318113995</c:v>
                </c:pt>
                <c:pt idx="111">
                  <c:v>100.46872574104684</c:v>
                </c:pt>
                <c:pt idx="112">
                  <c:v>100.46778992575152</c:v>
                </c:pt>
                <c:pt idx="113">
                  <c:v>100.5723865289619</c:v>
                </c:pt>
                <c:pt idx="114">
                  <c:v>100.67709202726603</c:v>
                </c:pt>
                <c:pt idx="115">
                  <c:v>100.57084494966968</c:v>
                </c:pt>
                <c:pt idx="116">
                  <c:v>100.80573425901343</c:v>
                </c:pt>
                <c:pt idx="117">
                  <c:v>101.6889964056804</c:v>
                </c:pt>
                <c:pt idx="118">
                  <c:v>100.8852837636523</c:v>
                </c:pt>
                <c:pt idx="119">
                  <c:v>101.4684385504181</c:v>
                </c:pt>
                <c:pt idx="120">
                  <c:v>101.57407692479936</c:v>
                </c:pt>
                <c:pt idx="121">
                  <c:v>101.67982527885806</c:v>
                </c:pt>
                <c:pt idx="122">
                  <c:v>102.31168382700729</c:v>
                </c:pt>
                <c:pt idx="123">
                  <c:v>102.29343617692889</c:v>
                </c:pt>
                <c:pt idx="124">
                  <c:v>102.10017234114125</c:v>
                </c:pt>
                <c:pt idx="125">
                  <c:v>102.21942341512975</c:v>
                </c:pt>
                <c:pt idx="126">
                  <c:v>102.52963222811204</c:v>
                </c:pt>
                <c:pt idx="127">
                  <c:v>102.63497089136008</c:v>
                </c:pt>
                <c:pt idx="128">
                  <c:v>102.74041777926216</c:v>
                </c:pt>
                <c:pt idx="129">
                  <c:v>102.69062746278283</c:v>
                </c:pt>
                <c:pt idx="130">
                  <c:v>102.817801716522</c:v>
                </c:pt>
                <c:pt idx="131">
                  <c:v>103.11908082505052</c:v>
                </c:pt>
                <c:pt idx="132">
                  <c:v>103.48147029557825</c:v>
                </c:pt>
                <c:pt idx="133">
                  <c:v>103.70709306974226</c:v>
                </c:pt>
                <c:pt idx="134">
                  <c:v>103.81364145303309</c:v>
                </c:pt>
                <c:pt idx="135">
                  <c:v>103.92029930384099</c:v>
                </c:pt>
                <c:pt idx="136">
                  <c:v>104.16322781674599</c:v>
                </c:pt>
                <c:pt idx="137">
                  <c:v>104.22600003183908</c:v>
                </c:pt>
                <c:pt idx="138">
                  <c:v>104.42916536115091</c:v>
                </c:pt>
                <c:pt idx="139">
                  <c:v>104.75454594436751</c:v>
                </c:pt>
                <c:pt idx="140">
                  <c:v>104.9530812996972</c:v>
                </c:pt>
                <c:pt idx="141">
                  <c:v>105.05875323771814</c:v>
                </c:pt>
                <c:pt idx="142">
                  <c:v>105.16453157145749</c:v>
                </c:pt>
                <c:pt idx="143">
                  <c:v>105.95120622402712</c:v>
                </c:pt>
                <c:pt idx="144">
                  <c:v>105.65020048615332</c:v>
                </c:pt>
                <c:pt idx="145">
                  <c:v>105.75657431814966</c:v>
                </c:pt>
                <c:pt idx="146">
                  <c:v>106.22165323743566</c:v>
                </c:pt>
                <c:pt idx="147">
                  <c:v>106.96603336300049</c:v>
                </c:pt>
                <c:pt idx="148">
                  <c:v>107.06933617604282</c:v>
                </c:pt>
                <c:pt idx="149">
                  <c:v>107.17273875413063</c:v>
                </c:pt>
                <c:pt idx="150">
                  <c:v>106.98486963861785</c:v>
                </c:pt>
                <c:pt idx="151">
                  <c:v>106.82713064136222</c:v>
                </c:pt>
                <c:pt idx="152">
                  <c:v>107.21095886033018</c:v>
                </c:pt>
                <c:pt idx="153">
                  <c:v>107.72079338446026</c:v>
                </c:pt>
                <c:pt idx="154">
                  <c:v>108.16041017981895</c:v>
                </c:pt>
                <c:pt idx="155">
                  <c:v>108.26190316745345</c:v>
                </c:pt>
                <c:pt idx="156">
                  <c:v>108.36349139165854</c:v>
                </c:pt>
                <c:pt idx="157">
                  <c:v>109.02547040484997</c:v>
                </c:pt>
                <c:pt idx="158">
                  <c:v>108.73962500698143</c:v>
                </c:pt>
                <c:pt idx="159">
                  <c:v>108.35536219582076</c:v>
                </c:pt>
                <c:pt idx="160">
                  <c:v>109.02847349242033</c:v>
                </c:pt>
                <c:pt idx="161">
                  <c:v>109.24635956821966</c:v>
                </c:pt>
                <c:pt idx="162">
                  <c:v>109.34587851220989</c:v>
                </c:pt>
                <c:pt idx="163">
                  <c:v>109.44548811386828</c:v>
                </c:pt>
                <c:pt idx="164">
                  <c:v>109.58487586555336</c:v>
                </c:pt>
                <c:pt idx="165">
                  <c:v>110.09954095876731</c:v>
                </c:pt>
                <c:pt idx="166">
                  <c:v>110.26097719736866</c:v>
                </c:pt>
                <c:pt idx="167">
                  <c:v>109.04111371674931</c:v>
                </c:pt>
                <c:pt idx="168">
                  <c:v>109.13745826243054</c:v>
                </c:pt>
                <c:pt idx="169">
                  <c:v>109.23388793445693</c:v>
                </c:pt>
                <c:pt idx="170">
                  <c:v>109.33040280804286</c:v>
                </c:pt>
                <c:pt idx="171">
                  <c:v>109.42700295846915</c:v>
                </c:pt>
                <c:pt idx="172">
                  <c:v>109.15478969673808</c:v>
                </c:pt>
                <c:pt idx="173">
                  <c:v>108.34058924280937</c:v>
                </c:pt>
                <c:pt idx="174">
                  <c:v>105.94195677480533</c:v>
                </c:pt>
                <c:pt idx="175">
                  <c:v>102.28693707845791</c:v>
                </c:pt>
                <c:pt idx="176">
                  <c:v>102.37521210634753</c:v>
                </c:pt>
                <c:pt idx="177">
                  <c:v>102.46356331679547</c:v>
                </c:pt>
                <c:pt idx="178">
                  <c:v>100.10133679526308</c:v>
                </c:pt>
                <c:pt idx="179">
                  <c:v>103.00755317925011</c:v>
                </c:pt>
                <c:pt idx="180">
                  <c:v>102.46273608173384</c:v>
                </c:pt>
                <c:pt idx="181">
                  <c:v>102.02421346497715</c:v>
                </c:pt>
                <c:pt idx="182">
                  <c:v>102.07149421650222</c:v>
                </c:pt>
                <c:pt idx="183">
                  <c:v>102.15748595478051</c:v>
                </c:pt>
                <c:pt idx="184">
                  <c:v>102.24355013815338</c:v>
                </c:pt>
                <c:pt idx="185">
                  <c:v>102.56615726804489</c:v>
                </c:pt>
                <c:pt idx="186">
                  <c:v>103.63605924610495</c:v>
                </c:pt>
                <c:pt idx="187">
                  <c:v>104.94615064436883</c:v>
                </c:pt>
                <c:pt idx="188">
                  <c:v>104.95601602135541</c:v>
                </c:pt>
                <c:pt idx="189">
                  <c:v>105.04300011682516</c:v>
                </c:pt>
                <c:pt idx="190">
                  <c:v>105.13005630185347</c:v>
                </c:pt>
                <c:pt idx="191">
                  <c:v>105.21718463618582</c:v>
                </c:pt>
                <c:pt idx="192">
                  <c:v>105.26002238909508</c:v>
                </c:pt>
                <c:pt idx="193">
                  <c:v>106.49052835968108</c:v>
                </c:pt>
                <c:pt idx="194">
                  <c:v>106.49831978668128</c:v>
                </c:pt>
                <c:pt idx="195">
                  <c:v>105.4288188114176</c:v>
                </c:pt>
                <c:pt idx="196">
                  <c:v>104.04139212465884</c:v>
                </c:pt>
                <c:pt idx="197">
                  <c:v>104.12761820991284</c:v>
                </c:pt>
                <c:pt idx="198">
                  <c:v>104.21391575651145</c:v>
                </c:pt>
                <c:pt idx="199">
                  <c:v>102.84288273812638</c:v>
                </c:pt>
                <c:pt idx="200">
                  <c:v>103.91233520767358</c:v>
                </c:pt>
                <c:pt idx="201">
                  <c:v>103.59806201143775</c:v>
                </c:pt>
                <c:pt idx="202">
                  <c:v>104.1332176688793</c:v>
                </c:pt>
                <c:pt idx="203">
                  <c:v>104.84790831998988</c:v>
                </c:pt>
                <c:pt idx="204">
                  <c:v>104.93480281935096</c:v>
                </c:pt>
                <c:pt idx="205">
                  <c:v>105.02176933401631</c:v>
                </c:pt>
                <c:pt idx="206">
                  <c:v>104.80024321403702</c:v>
                </c:pt>
                <c:pt idx="207">
                  <c:v>104.90814438059091</c:v>
                </c:pt>
                <c:pt idx="208">
                  <c:v>104.68001951673781</c:v>
                </c:pt>
                <c:pt idx="209">
                  <c:v>104.46722229078891</c:v>
                </c:pt>
                <c:pt idx="210">
                  <c:v>104.79071093646009</c:v>
                </c:pt>
                <c:pt idx="211">
                  <c:v>104.87755803251017</c:v>
                </c:pt>
                <c:pt idx="212">
                  <c:v>104.96447710457819</c:v>
                </c:pt>
                <c:pt idx="213">
                  <c:v>105.54454870978678</c:v>
                </c:pt>
                <c:pt idx="214">
                  <c:v>106.22878350874836</c:v>
                </c:pt>
                <c:pt idx="215">
                  <c:v>106.22311117021555</c:v>
                </c:pt>
                <c:pt idx="216">
                  <c:v>106.43931366887644</c:v>
                </c:pt>
                <c:pt idx="217">
                  <c:v>106.8571728330583</c:v>
                </c:pt>
                <c:pt idx="218">
                  <c:v>106.94500064634575</c:v>
                </c:pt>
                <c:pt idx="219">
                  <c:v>107.03290064687698</c:v>
                </c:pt>
                <c:pt idx="220">
                  <c:v>108.07086781992179</c:v>
                </c:pt>
                <c:pt idx="221">
                  <c:v>107.4746976738611</c:v>
                </c:pt>
                <c:pt idx="222">
                  <c:v>108.25523011017033</c:v>
                </c:pt>
                <c:pt idx="223">
                  <c:v>108.31023927276259</c:v>
                </c:pt>
                <c:pt idx="224">
                  <c:v>108.44286186573011</c:v>
                </c:pt>
                <c:pt idx="225">
                  <c:v>108.53125022574396</c:v>
                </c:pt>
                <c:pt idx="226">
                  <c:v>108.61971062832522</c:v>
                </c:pt>
                <c:pt idx="227">
                  <c:v>108.70824313219352</c:v>
                </c:pt>
                <c:pt idx="228">
                  <c:v>108.75606658825983</c:v>
                </c:pt>
                <c:pt idx="229">
                  <c:v>108.08084277457547</c:v>
                </c:pt>
                <c:pt idx="230">
                  <c:v>107.10198051836711</c:v>
                </c:pt>
                <c:pt idx="231">
                  <c:v>107.18349950032436</c:v>
                </c:pt>
                <c:pt idx="232">
                  <c:v>107.26939312663625</c:v>
                </c:pt>
                <c:pt idx="233">
                  <c:v>107.35535558551169</c:v>
                </c:pt>
                <c:pt idx="234">
                  <c:v>108.06774698829447</c:v>
                </c:pt>
                <c:pt idx="235">
                  <c:v>108.15726498560778</c:v>
                </c:pt>
                <c:pt idx="236">
                  <c:v>108.08365221219935</c:v>
                </c:pt>
                <c:pt idx="237">
                  <c:v>107.95808705177731</c:v>
                </c:pt>
                <c:pt idx="238">
                  <c:v>107.22925193294181</c:v>
                </c:pt>
                <c:pt idx="239">
                  <c:v>107.31371333001228</c:v>
                </c:pt>
                <c:pt idx="240">
                  <c:v>107.39824125489551</c:v>
                </c:pt>
                <c:pt idx="241">
                  <c:v>106.76047139451502</c:v>
                </c:pt>
                <c:pt idx="242">
                  <c:v>107.44573318438829</c:v>
                </c:pt>
                <c:pt idx="243">
                  <c:v>108.14095752029742</c:v>
                </c:pt>
                <c:pt idx="244">
                  <c:v>108.47890877638966</c:v>
                </c:pt>
                <c:pt idx="245">
                  <c:v>107.96859910623699</c:v>
                </c:pt>
                <c:pt idx="246">
                  <c:v>108.05216384390143</c:v>
                </c:pt>
                <c:pt idx="247">
                  <c:v>108.13579325838336</c:v>
                </c:pt>
                <c:pt idx="248">
                  <c:v>108.14729294517134</c:v>
                </c:pt>
                <c:pt idx="249">
                  <c:v>108.00044134234463</c:v>
                </c:pt>
                <c:pt idx="250">
                  <c:v>107.88218427576095</c:v>
                </c:pt>
                <c:pt idx="251">
                  <c:v>107.82735935913462</c:v>
                </c:pt>
                <c:pt idx="252">
                  <c:v>107.75916565346144</c:v>
                </c:pt>
                <c:pt idx="253">
                  <c:v>107.84109214241715</c:v>
                </c:pt>
                <c:pt idx="254">
                  <c:v>107.92308091795009</c:v>
                </c:pt>
                <c:pt idx="255">
                  <c:v>109.1991586126428</c:v>
                </c:pt>
                <c:pt idx="256">
                  <c:v>108.7647729307605</c:v>
                </c:pt>
                <c:pt idx="257">
                  <c:v>108.64311944417459</c:v>
                </c:pt>
                <c:pt idx="258">
                  <c:v>108.42041585330253</c:v>
                </c:pt>
                <c:pt idx="259">
                  <c:v>108.01455912666063</c:v>
                </c:pt>
                <c:pt idx="260">
                  <c:v>108.09520013313191</c:v>
                </c:pt>
                <c:pt idx="261">
                  <c:v>108.17590134419021</c:v>
                </c:pt>
                <c:pt idx="262">
                  <c:v>108.11450088014192</c:v>
                </c:pt>
                <c:pt idx="263">
                  <c:v>108.27309590763933</c:v>
                </c:pt>
                <c:pt idx="264">
                  <c:v>108.29523470111475</c:v>
                </c:pt>
                <c:pt idx="265">
                  <c:v>108.2745526683488</c:v>
                </c:pt>
                <c:pt idx="266">
                  <c:v>108.32533210834841</c:v>
                </c:pt>
                <c:pt idx="267">
                  <c:v>108.40472122160588</c:v>
                </c:pt>
                <c:pt idx="268">
                  <c:v>108.48416851729569</c:v>
                </c:pt>
                <c:pt idx="269">
                  <c:v>108.09336209276712</c:v>
                </c:pt>
                <c:pt idx="270">
                  <c:v>107.85401011722348</c:v>
                </c:pt>
                <c:pt idx="271">
                  <c:v>107.3010450364492</c:v>
                </c:pt>
                <c:pt idx="272">
                  <c:v>107.4146264229543</c:v>
                </c:pt>
                <c:pt idx="273">
                  <c:v>107.89712843869306</c:v>
                </c:pt>
                <c:pt idx="274">
                  <c:v>107.97620373145291</c:v>
                </c:pt>
                <c:pt idx="275">
                  <c:v>108.05533697665335</c:v>
                </c:pt>
                <c:pt idx="276">
                  <c:v>108.93512936348478</c:v>
                </c:pt>
                <c:pt idx="277">
                  <c:v>109.20901892101278</c:v>
                </c:pt>
                <c:pt idx="278">
                  <c:v>109.15232740952966</c:v>
                </c:pt>
                <c:pt idx="279">
                  <c:v>109.01267502454637</c:v>
                </c:pt>
                <c:pt idx="280">
                  <c:v>109.26273444612634</c:v>
                </c:pt>
                <c:pt idx="281">
                  <c:v>109.34281055972727</c:v>
                </c:pt>
                <c:pt idx="282">
                  <c:v>109.42294535924707</c:v>
                </c:pt>
                <c:pt idx="283">
                  <c:v>109.50313888769527</c:v>
                </c:pt>
                <c:pt idx="284">
                  <c:v>109.77050945233843</c:v>
                </c:pt>
                <c:pt idx="285">
                  <c:v>110.5396441722396</c:v>
                </c:pt>
                <c:pt idx="286">
                  <c:v>110.20756508739103</c:v>
                </c:pt>
                <c:pt idx="287">
                  <c:v>110.04105038607149</c:v>
                </c:pt>
                <c:pt idx="288">
                  <c:v>110.12169690929963</c:v>
                </c:pt>
                <c:pt idx="289">
                  <c:v>110.20240253648657</c:v>
                </c:pt>
                <c:pt idx="290">
                  <c:v>110.02558959855384</c:v>
                </c:pt>
                <c:pt idx="291">
                  <c:v>110.06639682405483</c:v>
                </c:pt>
                <c:pt idx="292">
                  <c:v>110.27035004876821</c:v>
                </c:pt>
                <c:pt idx="293">
                  <c:v>110.58780563190396</c:v>
                </c:pt>
                <c:pt idx="294">
                  <c:v>110.85171008951528</c:v>
                </c:pt>
                <c:pt idx="295">
                  <c:v>110.9329507263617</c:v>
                </c:pt>
                <c:pt idx="296">
                  <c:v>111.01425090257895</c:v>
                </c:pt>
                <c:pt idx="297">
                  <c:v>111.00390524456158</c:v>
                </c:pt>
                <c:pt idx="298">
                  <c:v>110.43619046328092</c:v>
                </c:pt>
                <c:pt idx="299">
                  <c:v>110.69881449316468</c:v>
                </c:pt>
                <c:pt idx="300">
                  <c:v>111.05013805950227</c:v>
                </c:pt>
                <c:pt idx="301">
                  <c:v>110.98520216551246</c:v>
                </c:pt>
                <c:pt idx="302">
                  <c:v>111.06654063559266</c:v>
                </c:pt>
                <c:pt idx="303">
                  <c:v>111.1479387167434</c:v>
                </c:pt>
                <c:pt idx="304">
                  <c:v>111.49363416363913</c:v>
                </c:pt>
                <c:pt idx="305">
                  <c:v>112.18982031345755</c:v>
                </c:pt>
                <c:pt idx="306">
                  <c:v>111.90819704080114</c:v>
                </c:pt>
                <c:pt idx="307">
                  <c:v>112.17568762631635</c:v>
                </c:pt>
                <c:pt idx="308">
                  <c:v>112.5785928113657</c:v>
                </c:pt>
                <c:pt idx="309">
                  <c:v>112.66109904034388</c:v>
                </c:pt>
                <c:pt idx="310">
                  <c:v>112.7436657362159</c:v>
                </c:pt>
                <c:pt idx="311">
                  <c:v>112.88629097198215</c:v>
                </c:pt>
                <c:pt idx="312">
                  <c:v>113.65652227551023</c:v>
                </c:pt>
                <c:pt idx="313">
                  <c:v>113.86771726267662</c:v>
                </c:pt>
                <c:pt idx="314">
                  <c:v>113.13909137130548</c:v>
                </c:pt>
                <c:pt idx="315">
                  <c:v>111.3186508240198</c:v>
                </c:pt>
                <c:pt idx="316">
                  <c:v>111.3987087578316</c:v>
                </c:pt>
                <c:pt idx="317">
                  <c:v>111.4788242675547</c:v>
                </c:pt>
                <c:pt idx="318">
                  <c:v>109.42766124742438</c:v>
                </c:pt>
                <c:pt idx="319">
                  <c:v>110.19872201032433</c:v>
                </c:pt>
                <c:pt idx="320">
                  <c:v>110.25156942866788</c:v>
                </c:pt>
                <c:pt idx="321">
                  <c:v>110.5111172133568</c:v>
                </c:pt>
                <c:pt idx="322">
                  <c:v>110.60337222361831</c:v>
                </c:pt>
                <c:pt idx="323">
                  <c:v>110.68140063005005</c:v>
                </c:pt>
                <c:pt idx="324">
                  <c:v>110.7594840839192</c:v>
                </c:pt>
                <c:pt idx="325">
                  <c:v>111.52583126231021</c:v>
                </c:pt>
                <c:pt idx="326">
                  <c:v>111.1679482992424</c:v>
                </c:pt>
                <c:pt idx="327">
                  <c:v>110.49988019446545</c:v>
                </c:pt>
                <c:pt idx="328">
                  <c:v>110.46262604058128</c:v>
                </c:pt>
                <c:pt idx="329">
                  <c:v>110.61083487422628</c:v>
                </c:pt>
                <c:pt idx="330">
                  <c:v>110.68735332848858</c:v>
                </c:pt>
                <c:pt idx="331">
                  <c:v>110.76392471675007</c:v>
                </c:pt>
                <c:pt idx="332">
                  <c:v>110.84054907562947</c:v>
                </c:pt>
                <c:pt idx="333">
                  <c:v>109.90586827280069</c:v>
                </c:pt>
                <c:pt idx="334">
                  <c:v>108.74356877311169</c:v>
                </c:pt>
                <c:pt idx="335">
                  <c:v>108.95459309970867</c:v>
                </c:pt>
                <c:pt idx="336">
                  <c:v>108.49804598222593</c:v>
                </c:pt>
                <c:pt idx="337">
                  <c:v>108.5716165750495</c:v>
                </c:pt>
                <c:pt idx="338">
                  <c:v>108.6452370547819</c:v>
                </c:pt>
                <c:pt idx="339">
                  <c:v>109.12306696251915</c:v>
                </c:pt>
                <c:pt idx="340">
                  <c:v>108.90200835856302</c:v>
                </c:pt>
                <c:pt idx="341">
                  <c:v>108.44229551661543</c:v>
                </c:pt>
                <c:pt idx="342">
                  <c:v>108.51582830604109</c:v>
                </c:pt>
                <c:pt idx="343">
                  <c:v>108.58941095674177</c:v>
                </c:pt>
                <c:pt idx="344">
                  <c:v>108.66304350252751</c:v>
                </c:pt>
                <c:pt idx="345">
                  <c:v>108.73672597723129</c:v>
                </c:pt>
                <c:pt idx="346">
                  <c:v>108.55116771813422</c:v>
                </c:pt>
                <c:pt idx="347">
                  <c:v>109.05472089375763</c:v>
                </c:pt>
                <c:pt idx="348">
                  <c:v>109.10338712991553</c:v>
                </c:pt>
                <c:pt idx="349">
                  <c:v>109.27315582020687</c:v>
                </c:pt>
                <c:pt idx="350">
                  <c:v>109.77377163782826</c:v>
                </c:pt>
                <c:pt idx="351">
                  <c:v>109.84820727750049</c:v>
                </c:pt>
                <c:pt idx="352">
                  <c:v>109.92269339065442</c:v>
                </c:pt>
                <c:pt idx="353">
                  <c:v>110.35478089014639</c:v>
                </c:pt>
                <c:pt idx="354">
                  <c:v>110.42961050184587</c:v>
                </c:pt>
                <c:pt idx="355">
                  <c:v>110.91753941195995</c:v>
                </c:pt>
                <c:pt idx="356">
                  <c:v>111.44461513084256</c:v>
                </c:pt>
                <c:pt idx="357">
                  <c:v>113.20524640690067</c:v>
                </c:pt>
                <c:pt idx="358">
                  <c:v>113.28200886850536</c:v>
                </c:pt>
                <c:pt idx="359">
                  <c:v>113.35882338136825</c:v>
                </c:pt>
                <c:pt idx="360">
                  <c:v>111.87529456375846</c:v>
                </c:pt>
                <c:pt idx="361">
                  <c:v>113.11089757517932</c:v>
                </c:pt>
                <c:pt idx="362">
                  <c:v>111.93439751675692</c:v>
                </c:pt>
                <c:pt idx="363">
                  <c:v>110.52426362891217</c:v>
                </c:pt>
                <c:pt idx="364">
                  <c:v>110.92515545238193</c:v>
                </c:pt>
                <c:pt idx="365">
                  <c:v>111.00037182491472</c:v>
                </c:pt>
                <c:pt idx="366">
                  <c:v>111.07563920033026</c:v>
                </c:pt>
                <c:pt idx="367">
                  <c:v>110.73604610544982</c:v>
                </c:pt>
                <c:pt idx="368">
                  <c:v>110.80765836379757</c:v>
                </c:pt>
                <c:pt idx="369">
                  <c:v>109.9003111030333</c:v>
                </c:pt>
                <c:pt idx="370">
                  <c:v>110.78770048764018</c:v>
                </c:pt>
                <c:pt idx="371">
                  <c:v>111.96391258774732</c:v>
                </c:pt>
                <c:pt idx="372">
                  <c:v>112.03983332299518</c:v>
                </c:pt>
                <c:pt idx="373">
                  <c:v>112.1158055387416</c:v>
                </c:pt>
                <c:pt idx="374">
                  <c:v>111.60933550559211</c:v>
                </c:pt>
                <c:pt idx="375">
                  <c:v>111.9633387713972</c:v>
                </c:pt>
                <c:pt idx="376">
                  <c:v>112.02865737085116</c:v>
                </c:pt>
                <c:pt idx="377">
                  <c:v>112.38821579034244</c:v>
                </c:pt>
                <c:pt idx="378">
                  <c:v>112.1785151714151</c:v>
                </c:pt>
                <c:pt idx="379">
                  <c:v>112.25458142485326</c:v>
                </c:pt>
                <c:pt idx="380">
                  <c:v>112.33069925746327</c:v>
                </c:pt>
                <c:pt idx="381">
                  <c:v>112.2532068010525</c:v>
                </c:pt>
                <c:pt idx="382">
                  <c:v>112.11391017878445</c:v>
                </c:pt>
                <c:pt idx="383">
                  <c:v>111.67385050882341</c:v>
                </c:pt>
                <c:pt idx="384">
                  <c:v>112.28506850104878</c:v>
                </c:pt>
                <c:pt idx="385">
                  <c:v>112.30329613918336</c:v>
                </c:pt>
                <c:pt idx="386">
                  <c:v>112.37944700437363</c:v>
                </c:pt>
                <c:pt idx="387">
                  <c:v>112.45564950610948</c:v>
                </c:pt>
                <c:pt idx="388">
                  <c:v>112.29545504684224</c:v>
                </c:pt>
                <c:pt idx="389">
                  <c:v>112.42801381120231</c:v>
                </c:pt>
                <c:pt idx="390">
                  <c:v>112.38435755193747</c:v>
                </c:pt>
                <c:pt idx="391">
                  <c:v>112.70430565235193</c:v>
                </c:pt>
                <c:pt idx="392">
                  <c:v>112.92758111299172</c:v>
                </c:pt>
                <c:pt idx="393">
                  <c:v>113.00415529470533</c:v>
                </c:pt>
                <c:pt idx="394">
                  <c:v>113.08078140000791</c:v>
                </c:pt>
                <c:pt idx="395">
                  <c:v>112.98191686589391</c:v>
                </c:pt>
                <c:pt idx="396">
                  <c:v>113.22777931412797</c:v>
                </c:pt>
                <c:pt idx="397">
                  <c:v>114.0268086070672</c:v>
                </c:pt>
                <c:pt idx="398">
                  <c:v>114.95404953442421</c:v>
                </c:pt>
                <c:pt idx="399">
                  <c:v>115.45832042566082</c:v>
                </c:pt>
                <c:pt idx="400">
                  <c:v>115.53661065663439</c:v>
                </c:pt>
                <c:pt idx="401">
                  <c:v>115.61495397481939</c:v>
                </c:pt>
                <c:pt idx="402">
                  <c:v>114.60254730890637</c:v>
                </c:pt>
                <c:pt idx="403">
                  <c:v>115.33108096942811</c:v>
                </c:pt>
                <c:pt idx="404">
                  <c:v>115.45640247146112</c:v>
                </c:pt>
                <c:pt idx="405">
                  <c:v>116.00756945756451</c:v>
                </c:pt>
                <c:pt idx="406">
                  <c:v>116.6796374880586</c:v>
                </c:pt>
                <c:pt idx="407">
                  <c:v>116.75875587238271</c:v>
                </c:pt>
                <c:pt idx="408">
                  <c:v>116.83792790547426</c:v>
                </c:pt>
                <c:pt idx="409">
                  <c:v>117.25988634673263</c:v>
                </c:pt>
                <c:pt idx="410">
                  <c:v>117.44176939806344</c:v>
                </c:pt>
                <c:pt idx="411">
                  <c:v>118.31584008997368</c:v>
                </c:pt>
                <c:pt idx="412">
                  <c:v>117.9601449720744</c:v>
                </c:pt>
                <c:pt idx="413">
                  <c:v>116.16884543659074</c:v>
                </c:pt>
                <c:pt idx="414">
                  <c:v>116.24761746192104</c:v>
                </c:pt>
                <c:pt idx="415">
                  <c:v>116.32644290115893</c:v>
                </c:pt>
                <c:pt idx="416">
                  <c:v>116.29626135519388</c:v>
                </c:pt>
                <c:pt idx="417">
                  <c:v>117.08404163721357</c:v>
                </c:pt>
                <c:pt idx="418">
                  <c:v>117.36663392761513</c:v>
                </c:pt>
                <c:pt idx="419">
                  <c:v>117.92722913929448</c:v>
                </c:pt>
                <c:pt idx="420">
                  <c:v>118.19930691419304</c:v>
                </c:pt>
                <c:pt idx="421">
                  <c:v>118.2794557592924</c:v>
                </c:pt>
                <c:pt idx="422">
                  <c:v>118.35965895189632</c:v>
                </c:pt>
                <c:pt idx="423">
                  <c:v>118.43991652885686</c:v>
                </c:pt>
                <c:pt idx="424">
                  <c:v>118.52022852705109</c:v>
                </c:pt>
                <c:pt idx="425">
                  <c:v>119.07599740076218</c:v>
                </c:pt>
                <c:pt idx="426">
                  <c:v>119.25110513648848</c:v>
                </c:pt>
                <c:pt idx="427">
                  <c:v>119.05452646876286</c:v>
                </c:pt>
                <c:pt idx="428">
                  <c:v>119.13525522301224</c:v>
                </c:pt>
                <c:pt idx="429">
                  <c:v>119.21603871799223</c:v>
                </c:pt>
                <c:pt idx="430">
                  <c:v>119.01477839167543</c:v>
                </c:pt>
                <c:pt idx="431">
                  <c:v>118.52345432170775</c:v>
                </c:pt>
                <c:pt idx="432">
                  <c:v>117.9236908279688</c:v>
                </c:pt>
                <c:pt idx="433">
                  <c:v>118.78965019967437</c:v>
                </c:pt>
                <c:pt idx="434">
                  <c:v>119.35950672558018</c:v>
                </c:pt>
                <c:pt idx="435">
                  <c:v>119.44044228151054</c:v>
                </c:pt>
                <c:pt idx="436">
                  <c:v>119.52143271840006</c:v>
                </c:pt>
                <c:pt idx="437">
                  <c:v>119.14054381633942</c:v>
                </c:pt>
                <c:pt idx="438">
                  <c:v>119.21902863101617</c:v>
                </c:pt>
                <c:pt idx="439">
                  <c:v>119.05463720797334</c:v>
                </c:pt>
                <c:pt idx="440">
                  <c:v>119.44611791951097</c:v>
                </c:pt>
                <c:pt idx="441">
                  <c:v>119.2927799672058</c:v>
                </c:pt>
                <c:pt idx="442">
                  <c:v>119.37367027690961</c:v>
                </c:pt>
                <c:pt idx="443">
                  <c:v>119.4546154368919</c:v>
                </c:pt>
                <c:pt idx="444">
                  <c:v>118.94156896543723</c:v>
                </c:pt>
                <c:pt idx="445">
                  <c:v>119.33286055114618</c:v>
                </c:pt>
                <c:pt idx="446">
                  <c:v>119.22417289537491</c:v>
                </c:pt>
                <c:pt idx="447">
                  <c:v>119.44036984415787</c:v>
                </c:pt>
                <c:pt idx="448">
                  <c:v>119.52136023192892</c:v>
                </c:pt>
                <c:pt idx="449">
                  <c:v>119.60240553783963</c:v>
                </c:pt>
                <c:pt idx="450">
                  <c:v>119.68350579912899</c:v>
                </c:pt>
                <c:pt idx="451">
                  <c:v>120.02392022927152</c:v>
                </c:pt>
                <c:pt idx="452">
                  <c:v>120.34417493151214</c:v>
                </c:pt>
                <c:pt idx="453">
                  <c:v>121.23731470146423</c:v>
                </c:pt>
                <c:pt idx="454">
                  <c:v>121.5384578566898</c:v>
                </c:pt>
                <c:pt idx="455">
                  <c:v>121.75918872666246</c:v>
                </c:pt>
                <c:pt idx="456">
                  <c:v>121.84175146422369</c:v>
                </c:pt>
                <c:pt idx="457">
                  <c:v>121.92437018610697</c:v>
                </c:pt>
                <c:pt idx="458">
                  <c:v>121.95552837888758</c:v>
                </c:pt>
                <c:pt idx="459">
                  <c:v>122.3665169069871</c:v>
                </c:pt>
                <c:pt idx="460">
                  <c:v>122.38810887630335</c:v>
                </c:pt>
                <c:pt idx="461">
                  <c:v>122.03809657194866</c:v>
                </c:pt>
                <c:pt idx="462">
                  <c:v>122.68833041096687</c:v>
                </c:pt>
                <c:pt idx="463">
                  <c:v>122.77152318295788</c:v>
                </c:pt>
                <c:pt idx="464">
                  <c:v>122.85477236648606</c:v>
                </c:pt>
                <c:pt idx="465">
                  <c:v>124.01792857316096</c:v>
                </c:pt>
                <c:pt idx="466">
                  <c:v>123.70107204415912</c:v>
                </c:pt>
                <c:pt idx="467">
                  <c:v>124.44490962985515</c:v>
                </c:pt>
                <c:pt idx="468">
                  <c:v>124.64115615155427</c:v>
                </c:pt>
                <c:pt idx="469">
                  <c:v>124.73079533919751</c:v>
                </c:pt>
                <c:pt idx="470">
                  <c:v>124.82049899337981</c:v>
                </c:pt>
                <c:pt idx="471">
                  <c:v>124.9102671604641</c:v>
                </c:pt>
                <c:pt idx="472">
                  <c:v>124.73034153248388</c:v>
                </c:pt>
                <c:pt idx="473">
                  <c:v>124.10962447648814</c:v>
                </c:pt>
                <c:pt idx="474">
                  <c:v>123.31791239211536</c:v>
                </c:pt>
                <c:pt idx="475">
                  <c:v>123.39377563558328</c:v>
                </c:pt>
                <c:pt idx="476">
                  <c:v>122.85692617453903</c:v>
                </c:pt>
                <c:pt idx="477">
                  <c:v>122.9452821830892</c:v>
                </c:pt>
                <c:pt idx="478">
                  <c:v>123.03370173534417</c:v>
                </c:pt>
                <c:pt idx="479">
                  <c:v>123.76761599888425</c:v>
                </c:pt>
                <c:pt idx="480">
                  <c:v>123.70073845621285</c:v>
                </c:pt>
                <c:pt idx="481">
                  <c:v>123.23404200522999</c:v>
                </c:pt>
                <c:pt idx="482">
                  <c:v>123.77754563173889</c:v>
                </c:pt>
                <c:pt idx="483">
                  <c:v>124.11195079582158</c:v>
                </c:pt>
                <c:pt idx="484">
                  <c:v>124.201209390572</c:v>
                </c:pt>
                <c:pt idx="485">
                  <c:v>124.29053217814742</c:v>
                </c:pt>
                <c:pt idx="486">
                  <c:v>124.3799192047139</c:v>
                </c:pt>
                <c:pt idx="487">
                  <c:v>125.24872775146926</c:v>
                </c:pt>
                <c:pt idx="488">
                  <c:v>125.45113595420376</c:v>
                </c:pt>
                <c:pt idx="489">
                  <c:v>125.30609569846742</c:v>
                </c:pt>
                <c:pt idx="490">
                  <c:v>124.96538239475657</c:v>
                </c:pt>
                <c:pt idx="491">
                  <c:v>125.05525475880759</c:v>
                </c:pt>
                <c:pt idx="492">
                  <c:v>125.14519175709304</c:v>
                </c:pt>
                <c:pt idx="493">
                  <c:v>124.327480987548</c:v>
                </c:pt>
                <c:pt idx="494">
                  <c:v>124.08583869940223</c:v>
                </c:pt>
                <c:pt idx="495">
                  <c:v>124.25993966445088</c:v>
                </c:pt>
                <c:pt idx="496">
                  <c:v>124.89847888931421</c:v>
                </c:pt>
                <c:pt idx="497">
                  <c:v>125.05146657893886</c:v>
                </c:pt>
                <c:pt idx="498">
                  <c:v>125.14140085284836</c:v>
                </c:pt>
                <c:pt idx="499">
                  <c:v>125.2313998055165</c:v>
                </c:pt>
                <c:pt idx="500">
                  <c:v>124.55884349664774</c:v>
                </c:pt>
                <c:pt idx="501">
                  <c:v>124.24438840361096</c:v>
                </c:pt>
                <c:pt idx="502">
                  <c:v>124.10114768164182</c:v>
                </c:pt>
                <c:pt idx="503">
                  <c:v>121.03973170840011</c:v>
                </c:pt>
                <c:pt idx="504">
                  <c:v>121.09199992240418</c:v>
                </c:pt>
                <c:pt idx="505">
                  <c:v>121.17908663467715</c:v>
                </c:pt>
                <c:pt idx="506">
                  <c:v>121.26623597780483</c:v>
                </c:pt>
                <c:pt idx="507">
                  <c:v>120.1415184235985</c:v>
                </c:pt>
                <c:pt idx="508">
                  <c:v>120.85755136635991</c:v>
                </c:pt>
                <c:pt idx="509">
                  <c:v>121.00911952508304</c:v>
                </c:pt>
                <c:pt idx="510">
                  <c:v>121.0961466315908</c:v>
                </c:pt>
                <c:pt idx="511">
                  <c:v>121.77742021438078</c:v>
                </c:pt>
                <c:pt idx="512">
                  <c:v>121.86499986590482</c:v>
                </c:pt>
                <c:pt idx="513">
                  <c:v>121.95264250279469</c:v>
                </c:pt>
                <c:pt idx="514">
                  <c:v>122.26946021322108</c:v>
                </c:pt>
                <c:pt idx="515">
                  <c:v>121.1046652457039</c:v>
                </c:pt>
                <c:pt idx="516">
                  <c:v>121.52973466178314</c:v>
                </c:pt>
                <c:pt idx="517">
                  <c:v>121.94661107719334</c:v>
                </c:pt>
                <c:pt idx="518">
                  <c:v>122.41091681331903</c:v>
                </c:pt>
                <c:pt idx="519">
                  <c:v>122.49895206171217</c:v>
                </c:pt>
                <c:pt idx="520">
                  <c:v>122.58705062312642</c:v>
                </c:pt>
                <c:pt idx="521">
                  <c:v>122.73271654897468</c:v>
                </c:pt>
                <c:pt idx="522">
                  <c:v>122.73813498756795</c:v>
                </c:pt>
                <c:pt idx="523">
                  <c:v>122.94850322325829</c:v>
                </c:pt>
                <c:pt idx="524">
                  <c:v>123.50484885776385</c:v>
                </c:pt>
                <c:pt idx="525">
                  <c:v>123.86730250364137</c:v>
                </c:pt>
                <c:pt idx="526">
                  <c:v>123.95638515270221</c:v>
                </c:pt>
                <c:pt idx="527">
                  <c:v>124.04553186805175</c:v>
                </c:pt>
                <c:pt idx="528">
                  <c:v>123.95464744785511</c:v>
                </c:pt>
                <c:pt idx="529">
                  <c:v>124.31706528067234</c:v>
                </c:pt>
                <c:pt idx="530">
                  <c:v>124.49972550159838</c:v>
                </c:pt>
                <c:pt idx="531">
                  <c:v>123.81635156961475</c:v>
                </c:pt>
                <c:pt idx="532">
                  <c:v>123.34405487821141</c:v>
                </c:pt>
                <c:pt idx="533">
                  <c:v>123.43276121904849</c:v>
                </c:pt>
                <c:pt idx="534">
                  <c:v>123.52153135554164</c:v>
                </c:pt>
                <c:pt idx="535">
                  <c:v>122.85320782511781</c:v>
                </c:pt>
                <c:pt idx="536">
                  <c:v>122.94156115951259</c:v>
                </c:pt>
                <c:pt idx="537">
                  <c:v>122.43395987353982</c:v>
                </c:pt>
                <c:pt idx="538">
                  <c:v>123.08796476349355</c:v>
                </c:pt>
                <c:pt idx="539">
                  <c:v>122.91087766488633</c:v>
                </c:pt>
                <c:pt idx="540">
                  <c:v>122.99927247416588</c:v>
                </c:pt>
                <c:pt idx="541">
                  <c:v>123.08773085505483</c:v>
                </c:pt>
                <c:pt idx="542">
                  <c:v>122.22997478908475</c:v>
                </c:pt>
                <c:pt idx="543">
                  <c:v>121.67408196105762</c:v>
                </c:pt>
                <c:pt idx="544">
                  <c:v>121.60806142738458</c:v>
                </c:pt>
                <c:pt idx="545">
                  <c:v>121.10464616149434</c:v>
                </c:pt>
                <c:pt idx="546">
                  <c:v>120.24059254860305</c:v>
                </c:pt>
                <c:pt idx="547">
                  <c:v>120.32706694735376</c:v>
                </c:pt>
                <c:pt idx="548">
                  <c:v>120.41360353659672</c:v>
                </c:pt>
                <c:pt idx="549">
                  <c:v>119.08786120767904</c:v>
                </c:pt>
                <c:pt idx="550">
                  <c:v>118.67412305611866</c:v>
                </c:pt>
                <c:pt idx="551">
                  <c:v>117.21175240042869</c:v>
                </c:pt>
                <c:pt idx="552">
                  <c:v>117.49577672488198</c:v>
                </c:pt>
                <c:pt idx="553">
                  <c:v>118.42568982384132</c:v>
                </c:pt>
                <c:pt idx="554">
                  <c:v>118.51085898433108</c:v>
                </c:pt>
                <c:pt idx="555">
                  <c:v>118.59608939661433</c:v>
                </c:pt>
                <c:pt idx="556">
                  <c:v>118.50538093974237</c:v>
                </c:pt>
                <c:pt idx="557">
                  <c:v>118.50273978911802</c:v>
                </c:pt>
                <c:pt idx="558">
                  <c:v>119.0029379132169</c:v>
                </c:pt>
                <c:pt idx="559">
                  <c:v>119.07095629548222</c:v>
                </c:pt>
                <c:pt idx="560">
                  <c:v>119.86237785113595</c:v>
                </c:pt>
                <c:pt idx="561">
                  <c:v>119.94858024616587</c:v>
                </c:pt>
                <c:pt idx="562">
                  <c:v>120.03484463606894</c:v>
                </c:pt>
                <c:pt idx="563">
                  <c:v>119.59379147574283</c:v>
                </c:pt>
                <c:pt idx="564">
                  <c:v>118.51241494115546</c:v>
                </c:pt>
                <c:pt idx="565">
                  <c:v>118.21236684499024</c:v>
                </c:pt>
                <c:pt idx="566">
                  <c:v>117.88965025537269</c:v>
                </c:pt>
                <c:pt idx="567">
                  <c:v>116.57659884019813</c:v>
                </c:pt>
                <c:pt idx="568">
                  <c:v>116.66043817498047</c:v>
                </c:pt>
                <c:pt idx="569">
                  <c:v>116.74433780517481</c:v>
                </c:pt>
                <c:pt idx="570">
                  <c:v>116.6032789545918</c:v>
                </c:pt>
                <c:pt idx="571">
                  <c:v>116.48948150589396</c:v>
                </c:pt>
                <c:pt idx="572">
                  <c:v>116.34023816800546</c:v>
                </c:pt>
                <c:pt idx="573">
                  <c:v>115.67933678402468</c:v>
                </c:pt>
                <c:pt idx="574">
                  <c:v>114.63840802192591</c:v>
                </c:pt>
                <c:pt idx="575">
                  <c:v>114.72085345235264</c:v>
                </c:pt>
                <c:pt idx="576">
                  <c:v>114.80335817572592</c:v>
                </c:pt>
                <c:pt idx="577">
                  <c:v>115.87176008106461</c:v>
                </c:pt>
                <c:pt idx="578">
                  <c:v>116.37260286978407</c:v>
                </c:pt>
                <c:pt idx="579">
                  <c:v>116.40928230967245</c:v>
                </c:pt>
                <c:pt idx="580">
                  <c:v>115.97272837612469</c:v>
                </c:pt>
                <c:pt idx="581">
                  <c:v>116.02066976276554</c:v>
                </c:pt>
                <c:pt idx="582">
                  <c:v>116.10410928554013</c:v>
                </c:pt>
                <c:pt idx="583">
                  <c:v>116.18760881619069</c:v>
                </c:pt>
                <c:pt idx="584">
                  <c:v>116.0872334885169</c:v>
                </c:pt>
                <c:pt idx="585">
                  <c:v>116.03698107817395</c:v>
                </c:pt>
                <c:pt idx="586">
                  <c:v>116.2477005406997</c:v>
                </c:pt>
                <c:pt idx="587">
                  <c:v>116.25052227252499</c:v>
                </c:pt>
                <c:pt idx="588">
                  <c:v>116.3367542498339</c:v>
                </c:pt>
                <c:pt idx="589">
                  <c:v>116.42042109364371</c:v>
                </c:pt>
                <c:pt idx="590">
                  <c:v>116.50414810881379</c:v>
                </c:pt>
                <c:pt idx="591">
                  <c:v>120.52641349139166</c:v>
                </c:pt>
                <c:pt idx="592">
                  <c:v>121.12207507356858</c:v>
                </c:pt>
                <c:pt idx="593">
                  <c:v>120.1710042067028</c:v>
                </c:pt>
                <c:pt idx="594">
                  <c:v>119.30007203186011</c:v>
                </c:pt>
                <c:pt idx="595">
                  <c:v>119.97581410913017</c:v>
                </c:pt>
                <c:pt idx="596">
                  <c:v>120.06209808503057</c:v>
                </c:pt>
                <c:pt idx="597">
                  <c:v>120.14844411447528</c:v>
                </c:pt>
                <c:pt idx="598">
                  <c:v>120.23485224209186</c:v>
                </c:pt>
                <c:pt idx="599">
                  <c:v>120.66313849402283</c:v>
                </c:pt>
                <c:pt idx="600">
                  <c:v>120.58598859982979</c:v>
                </c:pt>
                <c:pt idx="601">
                  <c:v>120.94636953298549</c:v>
                </c:pt>
                <c:pt idx="602">
                  <c:v>120.86818782949305</c:v>
                </c:pt>
                <c:pt idx="603">
                  <c:v>120.95511358101426</c:v>
                </c:pt>
                <c:pt idx="604">
                  <c:v>121.04210184763075</c:v>
                </c:pt>
                <c:pt idx="605">
                  <c:v>121.07290836404634</c:v>
                </c:pt>
                <c:pt idx="606">
                  <c:v>120.06587591232986</c:v>
                </c:pt>
                <c:pt idx="607">
                  <c:v>120.13011397397511</c:v>
                </c:pt>
                <c:pt idx="608">
                  <c:v>120.53814360388844</c:v>
                </c:pt>
                <c:pt idx="609">
                  <c:v>121.48997556927688</c:v>
                </c:pt>
                <c:pt idx="610">
                  <c:v>121.57734849691232</c:v>
                </c:pt>
                <c:pt idx="611">
                  <c:v>121.66478426124229</c:v>
                </c:pt>
                <c:pt idx="612">
                  <c:v>121.45603662924486</c:v>
                </c:pt>
                <c:pt idx="613">
                  <c:v>121.63217135598158</c:v>
                </c:pt>
                <c:pt idx="614">
                  <c:v>121.97776387722016</c:v>
                </c:pt>
                <c:pt idx="615">
                  <c:v>122.09102343403447</c:v>
                </c:pt>
                <c:pt idx="616">
                  <c:v>122.22215318858447</c:v>
                </c:pt>
                <c:pt idx="617">
                  <c:v>122.31005268231598</c:v>
                </c:pt>
                <c:pt idx="618">
                  <c:v>122.39801539143683</c:v>
                </c:pt>
                <c:pt idx="619">
                  <c:v>122.75005834491611</c:v>
                </c:pt>
                <c:pt idx="620">
                  <c:v>123.5414923010335</c:v>
                </c:pt>
                <c:pt idx="621">
                  <c:v>123.7042683544087</c:v>
                </c:pt>
                <c:pt idx="622">
                  <c:v>124.23898378851833</c:v>
                </c:pt>
                <c:pt idx="623">
                  <c:v>124.47480570809739</c:v>
                </c:pt>
                <c:pt idx="624">
                  <c:v>124.56432526014774</c:v>
                </c:pt>
                <c:pt idx="625">
                  <c:v>124.65390919269785</c:v>
                </c:pt>
                <c:pt idx="626">
                  <c:v>123.81583587236609</c:v>
                </c:pt>
                <c:pt idx="627">
                  <c:v>123.71609142927296</c:v>
                </c:pt>
                <c:pt idx="628">
                  <c:v>123.35211821331974</c:v>
                </c:pt>
                <c:pt idx="629">
                  <c:v>122.89400257854982</c:v>
                </c:pt>
                <c:pt idx="630">
                  <c:v>122.69960015651176</c:v>
                </c:pt>
                <c:pt idx="631">
                  <c:v>122.78784301963802</c:v>
                </c:pt>
                <c:pt idx="632">
                  <c:v>122.87614934509735</c:v>
                </c:pt>
                <c:pt idx="633">
                  <c:v>121.71285739663784</c:v>
                </c:pt>
                <c:pt idx="634">
                  <c:v>121.20500151728255</c:v>
                </c:pt>
                <c:pt idx="635">
                  <c:v>121.36054046606162</c:v>
                </c:pt>
                <c:pt idx="636">
                  <c:v>121.85022041065268</c:v>
                </c:pt>
                <c:pt idx="637">
                  <c:v>123.25952883839709</c:v>
                </c:pt>
                <c:pt idx="638">
                  <c:v>123.34817438995896</c:v>
                </c:pt>
                <c:pt idx="639">
                  <c:v>123.43688369345858</c:v>
                </c:pt>
                <c:pt idx="640">
                  <c:v>122.89687942214422</c:v>
                </c:pt>
                <c:pt idx="641">
                  <c:v>122.91888183822952</c:v>
                </c:pt>
                <c:pt idx="642">
                  <c:v>123.41831773102867</c:v>
                </c:pt>
                <c:pt idx="643">
                  <c:v>123.24152583199819</c:v>
                </c:pt>
                <c:pt idx="644">
                  <c:v>122.99076823032075</c:v>
                </c:pt>
                <c:pt idx="645">
                  <c:v>123.07922049514393</c:v>
                </c:pt>
                <c:pt idx="646">
                  <c:v>123.16773637289728</c:v>
                </c:pt>
                <c:pt idx="647">
                  <c:v>123.23582676793882</c:v>
                </c:pt>
                <c:pt idx="648">
                  <c:v>123.47450310621885</c:v>
                </c:pt>
                <c:pt idx="649">
                  <c:v>123.60870512736123</c:v>
                </c:pt>
                <c:pt idx="650">
                  <c:v>123.68766014548864</c:v>
                </c:pt>
                <c:pt idx="651">
                  <c:v>124.3247493312558</c:v>
                </c:pt>
                <c:pt idx="652">
                  <c:v>124.41416096604883</c:v>
                </c:pt>
                <c:pt idx="653">
                  <c:v>124.50363690372988</c:v>
                </c:pt>
                <c:pt idx="654">
                  <c:v>124.59317719054421</c:v>
                </c:pt>
                <c:pt idx="655">
                  <c:v>124.75039921471166</c:v>
                </c:pt>
                <c:pt idx="656">
                  <c:v>124.57204390288162</c:v>
                </c:pt>
                <c:pt idx="657">
                  <c:v>124.08444328052168</c:v>
                </c:pt>
                <c:pt idx="658">
                  <c:v>124.33256034127872</c:v>
                </c:pt>
                <c:pt idx="659">
                  <c:v>124.42197759357896</c:v>
                </c:pt>
                <c:pt idx="660">
                  <c:v>124.51145915280722</c:v>
                </c:pt>
                <c:pt idx="661">
                  <c:v>124.72910557584669</c:v>
                </c:pt>
                <c:pt idx="662">
                  <c:v>124.18259599007312</c:v>
                </c:pt>
                <c:pt idx="663">
                  <c:v>124.34024395846581</c:v>
                </c:pt>
                <c:pt idx="664">
                  <c:v>123.26075060528993</c:v>
                </c:pt>
                <c:pt idx="665">
                  <c:v>123.68015967996926</c:v>
                </c:pt>
                <c:pt idx="666">
                  <c:v>123.77419048630129</c:v>
                </c:pt>
                <c:pt idx="667">
                  <c:v>123.86829278180799</c:v>
                </c:pt>
                <c:pt idx="668">
                  <c:v>123.37192564556783</c:v>
                </c:pt>
                <c:pt idx="669">
                  <c:v>123.76997647514764</c:v>
                </c:pt>
                <c:pt idx="670">
                  <c:v>124.16371948943606</c:v>
                </c:pt>
                <c:pt idx="671">
                  <c:v>124.83943914542658</c:v>
                </c:pt>
                <c:pt idx="672">
                  <c:v>124.10451443072952</c:v>
                </c:pt>
                <c:pt idx="673">
                  <c:v>124.1988678629337</c:v>
                </c:pt>
                <c:pt idx="674">
                  <c:v>124.29329302959661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A5-4CA0-B88D-F4F8FF8C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47824"/>
        <c:axId val="867181696"/>
      </c:lineChart>
      <c:dateAx>
        <c:axId val="819447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67181696"/>
        <c:crosses val="autoZero"/>
        <c:auto val="0"/>
        <c:lblOffset val="100"/>
        <c:baseTimeUnit val="days"/>
      </c:dateAx>
      <c:valAx>
        <c:axId val="867181696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MX"/>
          </a:p>
        </c:txPr>
        <c:crossAx val="8194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7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3"/>
      </a:solidFill>
      <a:round/>
    </a:ln>
    <a:effectLst/>
  </c:spPr>
  <c:txPr>
    <a:bodyPr/>
    <a:lstStyle/>
    <a:p>
      <a:pPr>
        <a:defRPr b="1">
          <a:solidFill>
            <a:schemeClr val="tx1">
              <a:lumMod val="75000"/>
            </a:schemeClr>
          </a:solidFill>
          <a:latin typeface="Calibri" panose="020F0502020204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1238249</xdr:colOff>
      <xdr:row>7</xdr:row>
      <xdr:rowOff>161925</xdr:rowOff>
    </xdr:from>
    <xdr:to>
      <xdr:col>18</xdr:col>
      <xdr:colOff>619124</xdr:colOff>
      <xdr:row>31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47D22D-6875-4296-B21D-6137A4B1C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19</xdr:col>
      <xdr:colOff>76200</xdr:colOff>
      <xdr:row>59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E1A4B-43AB-43F3-9286-03E88F407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19</xdr:col>
      <xdr:colOff>76200</xdr:colOff>
      <xdr:row>89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54BCEF-9412-4510-9058-34493C54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1238249</xdr:colOff>
      <xdr:row>7</xdr:row>
      <xdr:rowOff>161925</xdr:rowOff>
    </xdr:from>
    <xdr:to>
      <xdr:col>18</xdr:col>
      <xdr:colOff>619124</xdr:colOff>
      <xdr:row>31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F7D22C-C487-4DAA-8842-C2C5B64FB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19</xdr:col>
      <xdr:colOff>76200</xdr:colOff>
      <xdr:row>59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B2799F-FCFD-4609-B642-2E71BB62A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19</xdr:col>
      <xdr:colOff>76200</xdr:colOff>
      <xdr:row>89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8BCBF1-8E40-46A3-9AD4-CDAF66B5E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1238249</xdr:colOff>
      <xdr:row>7</xdr:row>
      <xdr:rowOff>161925</xdr:rowOff>
    </xdr:from>
    <xdr:to>
      <xdr:col>18</xdr:col>
      <xdr:colOff>619124</xdr:colOff>
      <xdr:row>31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98CA4-1F27-4F60-AF6D-0BDB6BF37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19</xdr:col>
      <xdr:colOff>76200</xdr:colOff>
      <xdr:row>59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3401AB-0B43-4888-9577-7079E7542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19</xdr:col>
      <xdr:colOff>76200</xdr:colOff>
      <xdr:row>89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4A1F93-4CC1-4B2D-9968-EC0AEAB00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B666-49FE-4722-ACB5-732BC4DB9013}">
  <dimension ref="A1:Q936"/>
  <sheetViews>
    <sheetView tabSelected="1" topLeftCell="A34" zoomScale="70" zoomScaleNormal="70" workbookViewId="0">
      <selection activeCell="T69" sqref="T69"/>
    </sheetView>
  </sheetViews>
  <sheetFormatPr baseColWidth="10" defaultRowHeight="14.25" x14ac:dyDescent="0.2"/>
  <cols>
    <col min="1" max="1" width="17.375" customWidth="1"/>
    <col min="2" max="2" width="22.625" bestFit="1" customWidth="1"/>
    <col min="4" max="4" width="11" style="2"/>
    <col min="5" max="5" width="27" customWidth="1"/>
    <col min="6" max="6" width="23.25" customWidth="1"/>
    <col min="9" max="9" width="20.125" bestFit="1" customWidth="1"/>
  </cols>
  <sheetData>
    <row r="1" spans="1:17" x14ac:dyDescent="0.2">
      <c r="B1" t="s">
        <v>11</v>
      </c>
      <c r="C1" s="2" t="s">
        <v>2</v>
      </c>
      <c r="D1" s="2" t="s">
        <v>0</v>
      </c>
      <c r="E1" t="s">
        <v>3</v>
      </c>
      <c r="F1" t="s">
        <v>4</v>
      </c>
    </row>
    <row r="2" spans="1:17" x14ac:dyDescent="0.2">
      <c r="A2" s="1">
        <v>42370</v>
      </c>
      <c r="B2">
        <v>13.1</v>
      </c>
      <c r="D2" s="2">
        <v>0.33</v>
      </c>
      <c r="E2">
        <v>100</v>
      </c>
      <c r="F2">
        <v>100</v>
      </c>
      <c r="G2" s="3">
        <f>+B676/B2-1</f>
        <v>0.34656488549618336</v>
      </c>
      <c r="H2" s="2">
        <v>0.69589999999999996</v>
      </c>
      <c r="I2" s="2">
        <f>+((1+(H2))/(1+(G2)))-1</f>
        <v>0.25942687074829918</v>
      </c>
      <c r="M2" t="s">
        <v>5</v>
      </c>
      <c r="N2" t="s">
        <v>6</v>
      </c>
      <c r="O2" t="s">
        <v>7</v>
      </c>
      <c r="P2" t="s">
        <v>8</v>
      </c>
      <c r="Q2">
        <v>2017</v>
      </c>
    </row>
    <row r="3" spans="1:17" x14ac:dyDescent="0.2">
      <c r="A3" s="1">
        <v>42371</v>
      </c>
      <c r="B3">
        <v>13.1</v>
      </c>
      <c r="C3" s="2">
        <v>0</v>
      </c>
      <c r="D3" s="2">
        <v>0.33</v>
      </c>
      <c r="E3">
        <v>100.09041095890412</v>
      </c>
      <c r="F3">
        <v>100.09041095890412</v>
      </c>
      <c r="I3" s="4"/>
      <c r="L3" t="s">
        <v>9</v>
      </c>
      <c r="M3" s="2">
        <f>+E867/E837-1</f>
        <v>2.7608067061483998E-2</v>
      </c>
      <c r="N3" s="2">
        <f>+E867/E686-1</f>
        <v>0.15311923356623258</v>
      </c>
      <c r="O3" s="2">
        <f>+E867/E502-1</f>
        <v>0.31768222537502866</v>
      </c>
      <c r="P3" s="2">
        <f>+E867/E732-1</f>
        <v>0.11210212776781936</v>
      </c>
      <c r="Q3" s="2">
        <f>+E732/E367-1</f>
        <v>0.30021369109938223</v>
      </c>
    </row>
    <row r="4" spans="1:17" x14ac:dyDescent="0.2">
      <c r="A4" s="1">
        <v>42372</v>
      </c>
      <c r="B4">
        <v>13.1</v>
      </c>
      <c r="C4" s="2">
        <v>0</v>
      </c>
      <c r="D4" s="2">
        <v>0.33</v>
      </c>
      <c r="E4">
        <v>100.18090365922313</v>
      </c>
      <c r="F4">
        <v>100.18090365922313</v>
      </c>
      <c r="L4" t="s">
        <v>10</v>
      </c>
      <c r="M4" s="2">
        <f>+F867/F837-1</f>
        <v>-0.1360401199175385</v>
      </c>
      <c r="N4" s="2">
        <f>+F867/F686-1</f>
        <v>-0.16093195062748222</v>
      </c>
      <c r="O4" s="2">
        <f>+F867/F502-1</f>
        <v>-0.14912245488257037</v>
      </c>
      <c r="P4" s="2">
        <f>+F671/F732-1</f>
        <v>6.6751104350648571E-3</v>
      </c>
      <c r="Q4" s="2">
        <f>+F732/F367-1</f>
        <v>0.1078554105619165</v>
      </c>
    </row>
    <row r="5" spans="1:17" x14ac:dyDescent="0.2">
      <c r="A5" s="1">
        <v>42373</v>
      </c>
      <c r="B5">
        <v>13.2</v>
      </c>
      <c r="C5" s="2">
        <v>7.6335877862594437E-3</v>
      </c>
      <c r="D5" s="2">
        <v>0.33</v>
      </c>
      <c r="E5">
        <v>100.27147817486025</v>
      </c>
      <c r="F5">
        <v>99.511845764444658</v>
      </c>
    </row>
    <row r="6" spans="1:17" x14ac:dyDescent="0.2">
      <c r="A6" s="1">
        <v>42374</v>
      </c>
      <c r="B6">
        <v>13.64</v>
      </c>
      <c r="C6" s="2">
        <v>3.3333333333333437E-2</v>
      </c>
      <c r="D6" s="2">
        <v>0.33</v>
      </c>
      <c r="E6">
        <v>100.36213457978548</v>
      </c>
      <c r="F6">
        <v>96.388853592022713</v>
      </c>
    </row>
    <row r="7" spans="1:17" x14ac:dyDescent="0.2">
      <c r="A7" s="1">
        <v>42375</v>
      </c>
      <c r="B7">
        <v>13.88</v>
      </c>
      <c r="C7" s="2">
        <v>1.7595307917888547E-2</v>
      </c>
      <c r="D7" s="2">
        <v>0.32</v>
      </c>
      <c r="E7">
        <v>100.45012330051297</v>
      </c>
      <c r="F7">
        <v>94.805231645296828</v>
      </c>
    </row>
    <row r="8" spans="1:17" x14ac:dyDescent="0.2">
      <c r="A8" s="1">
        <v>42376</v>
      </c>
      <c r="B8">
        <v>13.89</v>
      </c>
      <c r="C8" s="2">
        <v>7.2046109510082168E-4</v>
      </c>
      <c r="D8" s="2">
        <v>0.32</v>
      </c>
      <c r="E8">
        <v>100.53818916203672</v>
      </c>
      <c r="F8">
        <v>94.820034414879842</v>
      </c>
    </row>
    <row r="9" spans="1:17" x14ac:dyDescent="0.2">
      <c r="A9" s="1">
        <v>42377</v>
      </c>
      <c r="B9">
        <v>13.88</v>
      </c>
      <c r="C9" s="2">
        <v>-7.1994240460759862E-4</v>
      </c>
      <c r="D9" s="2">
        <v>0.32</v>
      </c>
      <c r="E9">
        <v>100.62633223198701</v>
      </c>
      <c r="F9">
        <v>94.971538345751426</v>
      </c>
    </row>
    <row r="10" spans="1:17" x14ac:dyDescent="0.2">
      <c r="A10" s="1">
        <v>42378</v>
      </c>
      <c r="B10">
        <v>13.88</v>
      </c>
      <c r="C10" s="2">
        <v>0</v>
      </c>
      <c r="D10" s="2">
        <v>0.32</v>
      </c>
      <c r="E10">
        <v>100.71455257805341</v>
      </c>
      <c r="F10">
        <v>95.054801064301131</v>
      </c>
    </row>
    <row r="11" spans="1:17" x14ac:dyDescent="0.2">
      <c r="A11" s="1">
        <v>42379</v>
      </c>
      <c r="B11">
        <v>13.88</v>
      </c>
      <c r="C11" s="2">
        <v>0</v>
      </c>
      <c r="D11" s="2">
        <v>0.32</v>
      </c>
      <c r="E11">
        <v>100.80285026798487</v>
      </c>
      <c r="F11">
        <v>95.138136780302716</v>
      </c>
    </row>
    <row r="12" spans="1:17" x14ac:dyDescent="0.2">
      <c r="A12" s="1">
        <v>42380</v>
      </c>
      <c r="B12">
        <v>13.65</v>
      </c>
      <c r="C12" s="2">
        <v>-1.6570605187319898E-2</v>
      </c>
      <c r="D12" s="2">
        <v>0.32</v>
      </c>
      <c r="E12">
        <v>100.89122536958968</v>
      </c>
      <c r="F12">
        <v>96.826011160558593</v>
      </c>
    </row>
    <row r="13" spans="1:17" x14ac:dyDescent="0.2">
      <c r="A13" s="1">
        <v>42381</v>
      </c>
      <c r="B13">
        <v>13.59</v>
      </c>
      <c r="C13" s="2">
        <v>-4.39560439560438E-3</v>
      </c>
      <c r="D13" s="2">
        <v>0.32</v>
      </c>
      <c r="E13">
        <v>100.97967795073562</v>
      </c>
      <c r="F13">
        <v>97.338762410201383</v>
      </c>
    </row>
    <row r="14" spans="1:17" x14ac:dyDescent="0.2">
      <c r="A14" s="1">
        <v>42382</v>
      </c>
      <c r="B14">
        <v>13.54</v>
      </c>
      <c r="C14" s="2">
        <v>-3.679175864606421E-3</v>
      </c>
      <c r="D14" s="2">
        <v>0.31</v>
      </c>
      <c r="E14">
        <v>101.06544151283077</v>
      </c>
      <c r="F14">
        <v>97.781187874304536</v>
      </c>
    </row>
    <row r="15" spans="1:17" x14ac:dyDescent="0.2">
      <c r="A15" s="1">
        <v>42383</v>
      </c>
      <c r="B15">
        <v>13.23</v>
      </c>
      <c r="C15" s="2">
        <v>-2.2895125553914264E-2</v>
      </c>
      <c r="D15" s="2">
        <v>0.31</v>
      </c>
      <c r="E15">
        <v>101.15127791521154</v>
      </c>
      <c r="F15">
        <v>100.15735001430622</v>
      </c>
    </row>
    <row r="16" spans="1:17" x14ac:dyDescent="0.2">
      <c r="A16" s="1">
        <v>42384</v>
      </c>
      <c r="B16">
        <v>13.401</v>
      </c>
      <c r="C16" s="2">
        <v>1.292517006802707E-2</v>
      </c>
      <c r="D16" s="2">
        <v>0.31</v>
      </c>
      <c r="E16">
        <v>101.23718721974227</v>
      </c>
      <c r="F16">
        <v>98.963297707531083</v>
      </c>
    </row>
    <row r="17" spans="1:6" x14ac:dyDescent="0.2">
      <c r="A17" s="1">
        <v>42385</v>
      </c>
      <c r="B17">
        <v>13.401</v>
      </c>
      <c r="C17" s="2">
        <v>0</v>
      </c>
      <c r="D17" s="2">
        <v>0.31</v>
      </c>
      <c r="E17">
        <v>101.32316948833986</v>
      </c>
      <c r="F17">
        <v>99.04734872750187</v>
      </c>
    </row>
    <row r="18" spans="1:6" x14ac:dyDescent="0.2">
      <c r="A18" s="1">
        <v>42386</v>
      </c>
      <c r="B18">
        <v>13.401</v>
      </c>
      <c r="C18" s="2">
        <v>0</v>
      </c>
      <c r="D18" s="2">
        <v>0.31</v>
      </c>
      <c r="E18">
        <v>101.40922478297379</v>
      </c>
      <c r="F18">
        <v>99.131471133270438</v>
      </c>
    </row>
    <row r="19" spans="1:6" x14ac:dyDescent="0.2">
      <c r="A19" s="1">
        <v>42387</v>
      </c>
      <c r="B19">
        <v>13.401</v>
      </c>
      <c r="C19" s="2">
        <v>0</v>
      </c>
      <c r="D19" s="2">
        <v>0.31</v>
      </c>
      <c r="E19">
        <v>101.49535316566619</v>
      </c>
      <c r="F19">
        <v>99.215664985465821</v>
      </c>
    </row>
    <row r="20" spans="1:6" x14ac:dyDescent="0.2">
      <c r="A20" s="1">
        <v>42388</v>
      </c>
      <c r="B20">
        <v>13.43</v>
      </c>
      <c r="C20" s="2">
        <v>2.1640176106261233E-3</v>
      </c>
      <c r="D20" s="2">
        <v>0.31</v>
      </c>
      <c r="E20">
        <v>101.58155469849183</v>
      </c>
      <c r="F20">
        <v>99.085507561447756</v>
      </c>
    </row>
    <row r="21" spans="1:6" x14ac:dyDescent="0.2">
      <c r="A21" s="1">
        <v>42389</v>
      </c>
      <c r="B21">
        <v>13.5</v>
      </c>
      <c r="C21" s="2">
        <v>5.2122114668653463E-3</v>
      </c>
      <c r="D21" s="2">
        <v>0.31</v>
      </c>
      <c r="E21">
        <v>101.66782944357823</v>
      </c>
      <c r="F21">
        <v>98.655449311916669</v>
      </c>
    </row>
    <row r="22" spans="1:6" x14ac:dyDescent="0.2">
      <c r="A22" s="1">
        <v>42390</v>
      </c>
      <c r="B22">
        <v>13.6</v>
      </c>
      <c r="C22" s="2">
        <v>7.4074074074073071E-3</v>
      </c>
      <c r="D22" s="2">
        <v>0.31</v>
      </c>
      <c r="E22">
        <v>101.75417746310565</v>
      </c>
      <c r="F22">
        <v>98.013215056373852</v>
      </c>
    </row>
    <row r="23" spans="1:6" x14ac:dyDescent="0.2">
      <c r="A23" s="1">
        <v>42391</v>
      </c>
      <c r="B23">
        <v>13.734999999999999</v>
      </c>
      <c r="C23" s="2">
        <v>9.9264705882353699E-3</v>
      </c>
      <c r="D23" s="2">
        <v>0.31</v>
      </c>
      <c r="E23">
        <v>101.84059881930719</v>
      </c>
      <c r="F23">
        <v>97.132278451614454</v>
      </c>
    </row>
    <row r="24" spans="1:6" x14ac:dyDescent="0.2">
      <c r="A24" s="1">
        <v>42392</v>
      </c>
      <c r="B24">
        <v>13.734999999999999</v>
      </c>
      <c r="C24" s="2">
        <v>0</v>
      </c>
      <c r="D24" s="2">
        <v>0.31</v>
      </c>
      <c r="E24">
        <v>101.9270935744688</v>
      </c>
      <c r="F24">
        <v>97.214774359340481</v>
      </c>
    </row>
    <row r="25" spans="1:6" x14ac:dyDescent="0.2">
      <c r="A25" s="1">
        <v>42393</v>
      </c>
      <c r="B25">
        <v>13.734999999999999</v>
      </c>
      <c r="C25" s="2">
        <v>0</v>
      </c>
      <c r="D25" s="2">
        <v>0.31</v>
      </c>
      <c r="E25">
        <v>102.01366179092931</v>
      </c>
      <c r="F25">
        <v>97.297340332084033</v>
      </c>
    </row>
    <row r="26" spans="1:6" x14ac:dyDescent="0.2">
      <c r="A26" s="1">
        <v>42394</v>
      </c>
      <c r="B26">
        <v>13.795</v>
      </c>
      <c r="C26" s="2">
        <v>4.3684018929741608E-3</v>
      </c>
      <c r="D26" s="2">
        <v>0.31</v>
      </c>
      <c r="E26">
        <v>102.10030353108051</v>
      </c>
      <c r="F26">
        <v>96.956431769275454</v>
      </c>
    </row>
    <row r="27" spans="1:6" x14ac:dyDescent="0.2">
      <c r="A27" s="1">
        <v>42395</v>
      </c>
      <c r="B27">
        <v>13.855</v>
      </c>
      <c r="C27" s="2">
        <v>4.3494019572309917E-3</v>
      </c>
      <c r="D27" s="2">
        <v>0.31</v>
      </c>
      <c r="E27">
        <v>102.18701885736719</v>
      </c>
      <c r="F27">
        <v>96.618545437135339</v>
      </c>
    </row>
    <row r="28" spans="1:6" x14ac:dyDescent="0.2">
      <c r="A28" s="1">
        <v>42396</v>
      </c>
      <c r="B28">
        <v>13.88</v>
      </c>
      <c r="C28" s="2">
        <v>1.8044027426922238E-3</v>
      </c>
      <c r="D28" s="2">
        <v>0.3075</v>
      </c>
      <c r="E28">
        <v>102.27310792119908</v>
      </c>
      <c r="F28">
        <v>96.525771885281543</v>
      </c>
    </row>
    <row r="29" spans="1:6" x14ac:dyDescent="0.2">
      <c r="A29" s="1">
        <v>42397</v>
      </c>
      <c r="B29">
        <v>13.84</v>
      </c>
      <c r="C29" s="2">
        <v>-2.8818443804035088E-3</v>
      </c>
      <c r="D29" s="2">
        <v>0.3075</v>
      </c>
      <c r="E29">
        <v>102.359269512119</v>
      </c>
      <c r="F29">
        <v>96.886302789650202</v>
      </c>
    </row>
    <row r="30" spans="1:6" x14ac:dyDescent="0.2">
      <c r="A30" s="1">
        <v>42398</v>
      </c>
      <c r="B30">
        <v>13.96</v>
      </c>
      <c r="C30" s="2">
        <v>8.6705202312138407E-3</v>
      </c>
      <c r="D30" s="2">
        <v>0.3075</v>
      </c>
      <c r="E30">
        <v>102.44550369122854</v>
      </c>
      <c r="F30">
        <v>96.134390999648545</v>
      </c>
    </row>
    <row r="31" spans="1:6" x14ac:dyDescent="0.2">
      <c r="A31" s="1">
        <v>42399</v>
      </c>
      <c r="B31">
        <v>13.96</v>
      </c>
      <c r="C31" s="2">
        <v>0</v>
      </c>
      <c r="D31" s="2">
        <v>0.3075</v>
      </c>
      <c r="E31">
        <v>102.53181051968075</v>
      </c>
      <c r="F31">
        <v>96.215380931792097</v>
      </c>
    </row>
    <row r="32" spans="1:6" x14ac:dyDescent="0.2">
      <c r="A32" s="1">
        <v>42400</v>
      </c>
      <c r="B32">
        <v>13.96</v>
      </c>
      <c r="C32" s="2">
        <v>0</v>
      </c>
      <c r="D32" s="2">
        <v>0.3075</v>
      </c>
      <c r="E32">
        <v>102.61819005868021</v>
      </c>
      <c r="F32">
        <v>96.296439095179849</v>
      </c>
    </row>
    <row r="33" spans="1:6" x14ac:dyDescent="0.2">
      <c r="A33" s="1">
        <v>42401</v>
      </c>
      <c r="B33">
        <v>14.125</v>
      </c>
      <c r="C33" s="2">
        <v>1.1819484240687572E-2</v>
      </c>
      <c r="D33" s="2">
        <v>0.3075</v>
      </c>
      <c r="E33">
        <v>102.70464236948308</v>
      </c>
      <c r="F33">
        <v>95.251739117892271</v>
      </c>
    </row>
    <row r="34" spans="1:6" x14ac:dyDescent="0.2">
      <c r="A34" s="1">
        <v>42402</v>
      </c>
      <c r="B34">
        <v>14.131</v>
      </c>
      <c r="C34" s="2">
        <v>4.2477876106206125E-4</v>
      </c>
      <c r="D34" s="2">
        <v>0.3075</v>
      </c>
      <c r="E34">
        <v>102.7911675133971</v>
      </c>
      <c r="F34">
        <v>95.291507637499251</v>
      </c>
    </row>
    <row r="35" spans="1:6" x14ac:dyDescent="0.2">
      <c r="A35" s="1">
        <v>42403</v>
      </c>
      <c r="B35">
        <v>14.16</v>
      </c>
      <c r="C35" s="2">
        <v>2.0522256032835529E-3</v>
      </c>
      <c r="D35" s="2">
        <v>0.30499999999999999</v>
      </c>
      <c r="E35">
        <v>102.8770615026891</v>
      </c>
      <c r="F35">
        <v>95.175812548391761</v>
      </c>
    </row>
    <row r="36" spans="1:6" x14ac:dyDescent="0.2">
      <c r="A36" s="1">
        <v>42404</v>
      </c>
      <c r="B36">
        <v>14.23</v>
      </c>
      <c r="C36" s="2">
        <v>4.9435028248587809E-3</v>
      </c>
      <c r="D36" s="2">
        <v>0.30499999999999999</v>
      </c>
      <c r="E36">
        <v>102.96302726641052</v>
      </c>
      <c r="F36">
        <v>94.7867643843976</v>
      </c>
    </row>
    <row r="37" spans="1:6" x14ac:dyDescent="0.2">
      <c r="A37" s="1">
        <v>42405</v>
      </c>
      <c r="B37">
        <v>14.361000000000001</v>
      </c>
      <c r="C37" s="2">
        <v>9.2059030217850335E-3</v>
      </c>
      <c r="D37" s="2">
        <v>0.30499999999999999</v>
      </c>
      <c r="E37">
        <v>103.04906486453724</v>
      </c>
      <c r="F37">
        <v>94.00060926992812</v>
      </c>
    </row>
    <row r="38" spans="1:6" x14ac:dyDescent="0.2">
      <c r="A38" s="1">
        <v>42406</v>
      </c>
      <c r="B38">
        <v>14.361000000000001</v>
      </c>
      <c r="C38" s="2">
        <v>0</v>
      </c>
      <c r="D38" s="2">
        <v>0.30499999999999999</v>
      </c>
      <c r="E38">
        <v>103.13517435709527</v>
      </c>
      <c r="F38">
        <v>94.079157724249555</v>
      </c>
    </row>
    <row r="39" spans="1:6" x14ac:dyDescent="0.2">
      <c r="A39" s="1">
        <v>42407</v>
      </c>
      <c r="B39">
        <v>14.361000000000001</v>
      </c>
      <c r="C39" s="2">
        <v>0</v>
      </c>
      <c r="D39" s="2">
        <v>0.30499999999999999</v>
      </c>
      <c r="E39">
        <v>103.22135580416078</v>
      </c>
      <c r="F39">
        <v>94.157771814950635</v>
      </c>
    </row>
    <row r="40" spans="1:6" x14ac:dyDescent="0.2">
      <c r="A40" s="1">
        <v>42408</v>
      </c>
      <c r="B40">
        <v>14.361000000000001</v>
      </c>
      <c r="C40" s="2">
        <v>0</v>
      </c>
      <c r="D40" s="2">
        <v>0.30499999999999999</v>
      </c>
      <c r="E40">
        <v>103.30760926586014</v>
      </c>
      <c r="F40">
        <v>94.236451596878183</v>
      </c>
    </row>
    <row r="41" spans="1:6" x14ac:dyDescent="0.2">
      <c r="A41" s="1">
        <v>42409</v>
      </c>
      <c r="B41">
        <v>14.361000000000001</v>
      </c>
      <c r="C41" s="2">
        <v>0</v>
      </c>
      <c r="D41" s="2">
        <v>0.30499999999999999</v>
      </c>
      <c r="E41">
        <v>103.39393480236996</v>
      </c>
      <c r="F41">
        <v>94.315197124924879</v>
      </c>
    </row>
    <row r="42" spans="1:6" x14ac:dyDescent="0.2">
      <c r="A42" s="1">
        <v>42410</v>
      </c>
      <c r="B42">
        <v>14.5</v>
      </c>
      <c r="C42" s="2">
        <v>9.6789917136688164E-3</v>
      </c>
      <c r="D42" s="2">
        <v>0.30249999999999999</v>
      </c>
      <c r="E42">
        <v>103.4796242962815</v>
      </c>
      <c r="F42">
        <v>93.488488157330181</v>
      </c>
    </row>
    <row r="43" spans="1:6" x14ac:dyDescent="0.2">
      <c r="A43" s="1">
        <v>42411</v>
      </c>
      <c r="B43">
        <v>14.64</v>
      </c>
      <c r="C43" s="2">
        <v>9.6551724137932116E-3</v>
      </c>
      <c r="D43" s="2">
        <v>0.30249999999999999</v>
      </c>
      <c r="E43">
        <v>103.56538480682842</v>
      </c>
      <c r="F43">
        <v>92.67121181485328</v>
      </c>
    </row>
    <row r="44" spans="1:6" x14ac:dyDescent="0.2">
      <c r="A44" s="1">
        <v>42412</v>
      </c>
      <c r="B44">
        <v>14.73</v>
      </c>
      <c r="C44" s="2">
        <v>6.1475409836064809E-3</v>
      </c>
      <c r="D44" s="2">
        <v>0.30249999999999999</v>
      </c>
      <c r="E44">
        <v>103.65121639286694</v>
      </c>
      <c r="F44">
        <v>92.181326187817845</v>
      </c>
    </row>
    <row r="45" spans="1:6" x14ac:dyDescent="0.2">
      <c r="A45" s="1">
        <v>42413</v>
      </c>
      <c r="B45">
        <v>14.73</v>
      </c>
      <c r="C45" s="2">
        <v>0</v>
      </c>
      <c r="D45" s="2">
        <v>0.30249999999999999</v>
      </c>
      <c r="E45">
        <v>103.73711911330211</v>
      </c>
      <c r="F45">
        <v>92.257723040343365</v>
      </c>
    </row>
    <row r="46" spans="1:6" x14ac:dyDescent="0.2">
      <c r="A46" s="1">
        <v>42414</v>
      </c>
      <c r="B46">
        <v>14.73</v>
      </c>
      <c r="C46" s="2">
        <v>0</v>
      </c>
      <c r="D46" s="2">
        <v>0.30249999999999999</v>
      </c>
      <c r="E46">
        <v>103.82309302708779</v>
      </c>
      <c r="F46">
        <v>92.33418320806858</v>
      </c>
    </row>
    <row r="47" spans="1:6" x14ac:dyDescent="0.2">
      <c r="A47" s="1">
        <v>42415</v>
      </c>
      <c r="B47">
        <v>14.73</v>
      </c>
      <c r="C47" s="2">
        <v>0</v>
      </c>
      <c r="D47" s="2">
        <v>0.30249999999999999</v>
      </c>
      <c r="E47">
        <v>103.90913819322668</v>
      </c>
      <c r="F47">
        <v>92.410706743467045</v>
      </c>
    </row>
    <row r="48" spans="1:6" x14ac:dyDescent="0.2">
      <c r="A48" s="1">
        <v>42416</v>
      </c>
      <c r="B48">
        <v>14.837999999999999</v>
      </c>
      <c r="C48" s="2">
        <v>7.3319755600813608E-3</v>
      </c>
      <c r="D48" s="2">
        <v>0.30249999999999999</v>
      </c>
      <c r="E48">
        <v>103.99525467077038</v>
      </c>
      <c r="F48">
        <v>91.814114852883947</v>
      </c>
    </row>
    <row r="49" spans="1:6" x14ac:dyDescent="0.2">
      <c r="A49" s="1">
        <v>42417</v>
      </c>
      <c r="B49">
        <v>14.99</v>
      </c>
      <c r="C49" s="2">
        <v>1.0243968189783015E-2</v>
      </c>
      <c r="D49" s="2">
        <v>0.30499999999999999</v>
      </c>
      <c r="E49">
        <v>104.08215481508429</v>
      </c>
      <c r="F49">
        <v>90.959054574890217</v>
      </c>
    </row>
    <row r="50" spans="1:6" x14ac:dyDescent="0.2">
      <c r="A50" s="1">
        <v>42418</v>
      </c>
      <c r="B50">
        <v>15.06</v>
      </c>
      <c r="C50" s="2">
        <v>4.6697798532355783E-3</v>
      </c>
      <c r="D50" s="2">
        <v>0.30499999999999999</v>
      </c>
      <c r="E50">
        <v>104.16912757458729</v>
      </c>
      <c r="F50">
        <v>90.611923720258545</v>
      </c>
    </row>
    <row r="51" spans="1:6" x14ac:dyDescent="0.2">
      <c r="A51" s="1">
        <v>42419</v>
      </c>
      <c r="B51">
        <v>15.06</v>
      </c>
      <c r="C51" s="2">
        <v>0</v>
      </c>
      <c r="D51" s="2">
        <v>0.30499999999999999</v>
      </c>
      <c r="E51">
        <v>104.25617300995783</v>
      </c>
      <c r="F51">
        <v>90.687640533230265</v>
      </c>
    </row>
    <row r="52" spans="1:6" x14ac:dyDescent="0.2">
      <c r="A52" s="1">
        <v>42420</v>
      </c>
      <c r="B52">
        <v>15.06</v>
      </c>
      <c r="C52" s="2">
        <v>0</v>
      </c>
      <c r="D52" s="2">
        <v>0.30499999999999999</v>
      </c>
      <c r="E52">
        <v>104.34329118192505</v>
      </c>
      <c r="F52">
        <v>90.763420616415559</v>
      </c>
    </row>
    <row r="53" spans="1:6" x14ac:dyDescent="0.2">
      <c r="A53" s="1">
        <v>42421</v>
      </c>
      <c r="B53">
        <v>15.06</v>
      </c>
      <c r="C53" s="2">
        <v>0</v>
      </c>
      <c r="D53" s="2">
        <v>0.30499999999999999</v>
      </c>
      <c r="E53">
        <v>104.43048215126885</v>
      </c>
      <c r="F53">
        <v>90.839264022684063</v>
      </c>
    </row>
    <row r="54" spans="1:6" x14ac:dyDescent="0.2">
      <c r="A54" s="1">
        <v>42422</v>
      </c>
      <c r="B54">
        <v>15.29</v>
      </c>
      <c r="C54" s="2">
        <v>1.5272244355909681E-2</v>
      </c>
      <c r="D54" s="2">
        <v>0.30499999999999999</v>
      </c>
      <c r="E54">
        <v>104.5177459788199</v>
      </c>
      <c r="F54">
        <v>89.54757830755662</v>
      </c>
    </row>
    <row r="55" spans="1:6" x14ac:dyDescent="0.2">
      <c r="A55" s="1">
        <v>42423</v>
      </c>
      <c r="B55">
        <v>15.25</v>
      </c>
      <c r="C55" s="2">
        <v>-2.6160889470241422E-3</v>
      </c>
      <c r="D55" s="2">
        <v>0.30499999999999999</v>
      </c>
      <c r="E55">
        <v>104.60508272545972</v>
      </c>
      <c r="F55">
        <v>89.857480898591632</v>
      </c>
    </row>
    <row r="56" spans="1:6" x14ac:dyDescent="0.2">
      <c r="A56" s="1">
        <v>42424</v>
      </c>
      <c r="B56">
        <v>15.35</v>
      </c>
      <c r="C56" s="2">
        <v>6.5573770491802463E-3</v>
      </c>
      <c r="D56" s="2">
        <v>0.3115</v>
      </c>
      <c r="E56">
        <v>104.69435528236104</v>
      </c>
      <c r="F56">
        <v>89.348277146510085</v>
      </c>
    </row>
    <row r="57" spans="1:6" x14ac:dyDescent="0.2">
      <c r="A57" s="1">
        <v>42425</v>
      </c>
      <c r="B57">
        <v>15.39</v>
      </c>
      <c r="C57" s="2">
        <v>2.6058631921823672E-3</v>
      </c>
      <c r="D57" s="2">
        <v>0.3115</v>
      </c>
      <c r="E57">
        <v>104.78370402666366</v>
      </c>
      <c r="F57">
        <v>89.192106741344645</v>
      </c>
    </row>
    <row r="58" spans="1:6" x14ac:dyDescent="0.2">
      <c r="A58" s="1">
        <v>42426</v>
      </c>
      <c r="B58">
        <v>15.465</v>
      </c>
      <c r="C58" s="2">
        <v>4.873294346978474E-3</v>
      </c>
      <c r="D58" s="2">
        <v>0.3115</v>
      </c>
      <c r="E58">
        <v>104.87312902338778</v>
      </c>
      <c r="F58">
        <v>88.835304895336577</v>
      </c>
    </row>
    <row r="59" spans="1:6" x14ac:dyDescent="0.2">
      <c r="A59" s="1">
        <v>42427</v>
      </c>
      <c r="B59">
        <v>15.465</v>
      </c>
      <c r="C59" s="2">
        <v>0</v>
      </c>
      <c r="D59" s="2">
        <v>0.3115</v>
      </c>
      <c r="E59">
        <v>104.9626303376091</v>
      </c>
      <c r="F59">
        <v>88.911119134993825</v>
      </c>
    </row>
    <row r="60" spans="1:6" x14ac:dyDescent="0.2">
      <c r="A60" s="1">
        <v>42428</v>
      </c>
      <c r="B60">
        <v>15.465</v>
      </c>
      <c r="C60" s="2">
        <v>0</v>
      </c>
      <c r="D60" s="2">
        <v>0.3115</v>
      </c>
      <c r="E60">
        <v>105.05220803445887</v>
      </c>
      <c r="F60">
        <v>88.986998076392595</v>
      </c>
    </row>
    <row r="61" spans="1:6" x14ac:dyDescent="0.2">
      <c r="A61" s="1">
        <v>42429</v>
      </c>
      <c r="B61">
        <v>15.8</v>
      </c>
      <c r="C61" s="2">
        <v>2.1661817006142892E-2</v>
      </c>
      <c r="D61" s="2">
        <v>0.3115</v>
      </c>
      <c r="E61">
        <v>105.14186217912389</v>
      </c>
      <c r="F61">
        <v>87.174581933324262</v>
      </c>
    </row>
    <row r="62" spans="1:6" x14ac:dyDescent="0.2">
      <c r="A62" s="1">
        <v>42430</v>
      </c>
      <c r="B62">
        <v>15.79</v>
      </c>
      <c r="C62" s="2">
        <v>-6.3291139240517769E-4</v>
      </c>
      <c r="D62" s="2">
        <v>0.3115</v>
      </c>
      <c r="E62">
        <v>105.23159283684662</v>
      </c>
      <c r="F62">
        <v>87.304234715813251</v>
      </c>
    </row>
    <row r="63" spans="1:6" x14ac:dyDescent="0.2">
      <c r="A63" s="1">
        <v>42431</v>
      </c>
      <c r="B63">
        <v>15.66</v>
      </c>
      <c r="C63" s="2">
        <v>-8.2330588980367159E-3</v>
      </c>
      <c r="D63" s="2">
        <v>0.37</v>
      </c>
      <c r="E63">
        <v>105.33826595835247</v>
      </c>
      <c r="F63">
        <v>88.118217372568182</v>
      </c>
    </row>
    <row r="64" spans="1:6" x14ac:dyDescent="0.2">
      <c r="A64" s="1">
        <v>42432</v>
      </c>
      <c r="B64">
        <v>15.2</v>
      </c>
      <c r="C64" s="2">
        <v>-2.9374201787994991E-2</v>
      </c>
      <c r="D64" s="2">
        <v>0.37</v>
      </c>
      <c r="E64">
        <v>105.44504721425545</v>
      </c>
      <c r="F64">
        <v>90.876981480707045</v>
      </c>
    </row>
    <row r="65" spans="1:6" x14ac:dyDescent="0.2">
      <c r="A65" s="1">
        <v>42433</v>
      </c>
      <c r="B65">
        <v>15.202999999999999</v>
      </c>
      <c r="C65" s="2">
        <v>1.9736842105255725E-4</v>
      </c>
      <c r="D65" s="2">
        <v>0.37</v>
      </c>
      <c r="E65">
        <v>105.55193671417128</v>
      </c>
      <c r="F65">
        <v>90.951152466989711</v>
      </c>
    </row>
    <row r="66" spans="1:6" x14ac:dyDescent="0.2">
      <c r="A66" s="1">
        <v>42434</v>
      </c>
      <c r="B66">
        <v>15.202999999999999</v>
      </c>
      <c r="C66" s="2">
        <v>0</v>
      </c>
      <c r="D66" s="2">
        <v>0.37</v>
      </c>
      <c r="E66">
        <v>105.65893456782673</v>
      </c>
      <c r="F66">
        <v>91.043349525654875</v>
      </c>
    </row>
    <row r="67" spans="1:6" x14ac:dyDescent="0.2">
      <c r="A67" s="1">
        <v>42435</v>
      </c>
      <c r="B67">
        <v>15.202999999999999</v>
      </c>
      <c r="C67" s="2">
        <v>0</v>
      </c>
      <c r="D67" s="2">
        <v>0.37</v>
      </c>
      <c r="E67">
        <v>105.76604088505988</v>
      </c>
      <c r="F67">
        <v>91.135640044352115</v>
      </c>
    </row>
    <row r="68" spans="1:6" x14ac:dyDescent="0.2">
      <c r="A68" s="1">
        <v>42436</v>
      </c>
      <c r="B68">
        <v>15.404999999999999</v>
      </c>
      <c r="C68" s="2">
        <v>1.3286851279352696E-2</v>
      </c>
      <c r="D68" s="2">
        <v>0.37</v>
      </c>
      <c r="E68">
        <v>105.87325577582008</v>
      </c>
      <c r="F68">
        <v>90.031785177750336</v>
      </c>
    </row>
    <row r="69" spans="1:6" x14ac:dyDescent="0.2">
      <c r="A69" s="1">
        <v>42437</v>
      </c>
      <c r="B69">
        <v>15.449</v>
      </c>
      <c r="C69" s="2">
        <v>2.8562155144433721E-3</v>
      </c>
      <c r="D69" s="2">
        <v>0.37</v>
      </c>
      <c r="E69">
        <v>105.98057935016818</v>
      </c>
      <c r="F69">
        <v>89.866372547556736</v>
      </c>
    </row>
    <row r="70" spans="1:6" x14ac:dyDescent="0.2">
      <c r="A70" s="1">
        <v>42438</v>
      </c>
      <c r="B70">
        <v>15.37</v>
      </c>
      <c r="C70" s="2">
        <v>-5.1135995857337635E-3</v>
      </c>
      <c r="D70" s="2">
        <v>0.38</v>
      </c>
      <c r="E70">
        <v>106.09091529579302</v>
      </c>
      <c r="F70">
        <v>90.422315574163264</v>
      </c>
    </row>
    <row r="71" spans="1:6" x14ac:dyDescent="0.2">
      <c r="A71" s="1">
        <v>42439</v>
      </c>
      <c r="B71">
        <v>15.33</v>
      </c>
      <c r="C71" s="2">
        <v>-2.6024723487312329E-3</v>
      </c>
      <c r="D71" s="2">
        <v>0.38</v>
      </c>
      <c r="E71">
        <v>106.20136611171742</v>
      </c>
      <c r="F71">
        <v>90.752635098727907</v>
      </c>
    </row>
    <row r="72" spans="1:6" x14ac:dyDescent="0.2">
      <c r="A72" s="1">
        <v>42440</v>
      </c>
      <c r="B72">
        <v>14.84</v>
      </c>
      <c r="C72" s="2">
        <v>-3.1963470319634757E-2</v>
      </c>
      <c r="D72" s="2">
        <v>0.38</v>
      </c>
      <c r="E72">
        <v>106.31193191753236</v>
      </c>
      <c r="F72">
        <v>93.846786261433593</v>
      </c>
    </row>
    <row r="73" spans="1:6" x14ac:dyDescent="0.2">
      <c r="A73" s="1">
        <v>42441</v>
      </c>
      <c r="B73">
        <v>14.84</v>
      </c>
      <c r="C73" s="2">
        <v>0</v>
      </c>
      <c r="D73" s="2">
        <v>0.38</v>
      </c>
      <c r="E73">
        <v>106.42261283295336</v>
      </c>
      <c r="F73">
        <v>93.944489764938652</v>
      </c>
    </row>
    <row r="74" spans="1:6" x14ac:dyDescent="0.2">
      <c r="A74" s="1">
        <v>42442</v>
      </c>
      <c r="B74">
        <v>14.84</v>
      </c>
      <c r="C74" s="2">
        <v>0</v>
      </c>
      <c r="D74" s="2">
        <v>0.38</v>
      </c>
      <c r="E74">
        <v>106.53340897782056</v>
      </c>
      <c r="F74">
        <v>94.042294987159693</v>
      </c>
    </row>
    <row r="75" spans="1:6" x14ac:dyDescent="0.2">
      <c r="A75" s="1">
        <v>42443</v>
      </c>
      <c r="B75">
        <v>14.8</v>
      </c>
      <c r="C75" s="2">
        <v>-2.6954177897573484E-3</v>
      </c>
      <c r="D75" s="2">
        <v>0.38</v>
      </c>
      <c r="E75">
        <v>106.64432047209884</v>
      </c>
      <c r="F75">
        <v>94.394635012465898</v>
      </c>
    </row>
    <row r="76" spans="1:6" x14ac:dyDescent="0.2">
      <c r="A76" s="1">
        <v>42444</v>
      </c>
      <c r="B76">
        <v>14.52</v>
      </c>
      <c r="C76" s="2">
        <v>-1.8918918918918948E-2</v>
      </c>
      <c r="D76" s="2">
        <v>0.38</v>
      </c>
      <c r="E76">
        <v>106.75534743587802</v>
      </c>
      <c r="F76">
        <v>96.31508618526189</v>
      </c>
    </row>
    <row r="77" spans="1:6" x14ac:dyDescent="0.2">
      <c r="A77" s="1">
        <v>42445</v>
      </c>
      <c r="B77">
        <v>14.61</v>
      </c>
      <c r="C77" s="2">
        <v>6.1983471074380514E-3</v>
      </c>
      <c r="D77" s="2">
        <v>0.38</v>
      </c>
      <c r="E77">
        <v>106.86648998937291</v>
      </c>
      <c r="F77">
        <v>95.82142497335974</v>
      </c>
    </row>
    <row r="78" spans="1:6" x14ac:dyDescent="0.2">
      <c r="A78" s="1">
        <v>42446</v>
      </c>
      <c r="B78">
        <v>14.95</v>
      </c>
      <c r="C78" s="2">
        <v>2.3271731690622799E-2</v>
      </c>
      <c r="D78" s="2">
        <v>0.38</v>
      </c>
      <c r="E78">
        <v>106.97774825292349</v>
      </c>
      <c r="F78">
        <v>93.739699138013279</v>
      </c>
    </row>
    <row r="79" spans="1:6" x14ac:dyDescent="0.2">
      <c r="A79" s="1">
        <v>42447</v>
      </c>
      <c r="B79">
        <v>14.76</v>
      </c>
      <c r="C79" s="2">
        <v>-1.2709030100334417E-2</v>
      </c>
      <c r="D79" s="2">
        <v>0.38</v>
      </c>
      <c r="E79">
        <v>107.08912234699503</v>
      </c>
      <c r="F79">
        <v>95.045223763254455</v>
      </c>
    </row>
    <row r="80" spans="1:6" x14ac:dyDescent="0.2">
      <c r="A80" s="1">
        <v>42448</v>
      </c>
      <c r="B80">
        <v>14.76</v>
      </c>
      <c r="C80" s="2">
        <v>0</v>
      </c>
      <c r="D80" s="2">
        <v>0.38</v>
      </c>
      <c r="E80">
        <v>107.2006123921782</v>
      </c>
      <c r="F80">
        <v>95.144174955117577</v>
      </c>
    </row>
    <row r="81" spans="1:6" x14ac:dyDescent="0.2">
      <c r="A81" s="1">
        <v>42449</v>
      </c>
      <c r="B81">
        <v>14.76</v>
      </c>
      <c r="C81" s="2">
        <v>0</v>
      </c>
      <c r="D81" s="2">
        <v>0.38</v>
      </c>
      <c r="E81">
        <v>107.31221850918924</v>
      </c>
      <c r="F81">
        <v>95.243229164659894</v>
      </c>
    </row>
    <row r="82" spans="1:6" x14ac:dyDescent="0.2">
      <c r="A82" s="1">
        <v>42450</v>
      </c>
      <c r="B82">
        <v>14.47</v>
      </c>
      <c r="C82" s="2">
        <v>-1.9647696476964738E-2</v>
      </c>
      <c r="D82" s="2">
        <v>0.38</v>
      </c>
      <c r="E82">
        <v>107.42394081887004</v>
      </c>
      <c r="F82">
        <v>97.253187610725547</v>
      </c>
    </row>
    <row r="83" spans="1:6" x14ac:dyDescent="0.2">
      <c r="A83" s="1">
        <v>42451</v>
      </c>
      <c r="B83">
        <v>14.39</v>
      </c>
      <c r="C83" s="2">
        <v>-5.5286800276433956E-3</v>
      </c>
      <c r="D83" s="2">
        <v>0.38</v>
      </c>
      <c r="E83">
        <v>107.53577944218831</v>
      </c>
      <c r="F83">
        <v>97.895671347648928</v>
      </c>
    </row>
    <row r="84" spans="1:6" x14ac:dyDescent="0.2">
      <c r="A84" s="1">
        <v>42452</v>
      </c>
      <c r="B84">
        <v>14.5</v>
      </c>
      <c r="C84" s="2">
        <v>7.6441973592771273E-3</v>
      </c>
      <c r="D84" s="2">
        <v>0.38</v>
      </c>
      <c r="E84">
        <v>107.64773450023772</v>
      </c>
      <c r="F84">
        <v>97.254160134697614</v>
      </c>
    </row>
    <row r="85" spans="1:6" x14ac:dyDescent="0.2">
      <c r="A85" s="1">
        <v>42453</v>
      </c>
      <c r="B85">
        <v>14.5</v>
      </c>
      <c r="C85" s="2">
        <v>0</v>
      </c>
      <c r="D85" s="2">
        <v>0.38</v>
      </c>
      <c r="E85">
        <v>107.75980611423797</v>
      </c>
      <c r="F85">
        <v>97.35541104113922</v>
      </c>
    </row>
    <row r="86" spans="1:6" x14ac:dyDescent="0.2">
      <c r="A86" s="1">
        <v>42454</v>
      </c>
      <c r="B86">
        <v>14.5</v>
      </c>
      <c r="C86" s="2">
        <v>0</v>
      </c>
      <c r="D86" s="2">
        <v>0.38</v>
      </c>
      <c r="E86">
        <v>107.87199440553499</v>
      </c>
      <c r="F86">
        <v>97.456767359483422</v>
      </c>
    </row>
    <row r="87" spans="1:6" x14ac:dyDescent="0.2">
      <c r="A87" s="1">
        <v>42455</v>
      </c>
      <c r="B87">
        <v>14.5</v>
      </c>
      <c r="C87" s="2">
        <v>0</v>
      </c>
      <c r="D87" s="2">
        <v>0.38</v>
      </c>
      <c r="E87">
        <v>107.98429949560104</v>
      </c>
      <c r="F87">
        <v>97.558229199474127</v>
      </c>
    </row>
    <row r="88" spans="1:6" x14ac:dyDescent="0.2">
      <c r="A88" s="1">
        <v>42456</v>
      </c>
      <c r="B88">
        <v>14.5</v>
      </c>
      <c r="C88" s="2">
        <v>0</v>
      </c>
      <c r="D88" s="2">
        <v>0.38</v>
      </c>
      <c r="E88">
        <v>108.09672150603483</v>
      </c>
      <c r="F88">
        <v>97.65979667096947</v>
      </c>
    </row>
    <row r="89" spans="1:6" x14ac:dyDescent="0.2">
      <c r="A89" s="1">
        <v>42457</v>
      </c>
      <c r="B89">
        <v>14.83</v>
      </c>
      <c r="C89" s="2">
        <v>2.2758620689655285E-2</v>
      </c>
      <c r="D89" s="2">
        <v>0.38</v>
      </c>
      <c r="E89">
        <v>108.20926055856167</v>
      </c>
      <c r="F89">
        <v>95.586062934400459</v>
      </c>
    </row>
    <row r="90" spans="1:6" x14ac:dyDescent="0.2">
      <c r="A90" s="1">
        <v>42458</v>
      </c>
      <c r="B90">
        <v>14.63</v>
      </c>
      <c r="C90" s="2">
        <v>-1.3486176668914274E-2</v>
      </c>
      <c r="D90" s="2">
        <v>0.38</v>
      </c>
      <c r="E90">
        <v>108.3219167750336</v>
      </c>
      <c r="F90">
        <v>96.993650700816204</v>
      </c>
    </row>
    <row r="91" spans="1:6" x14ac:dyDescent="0.2">
      <c r="A91" s="1">
        <v>42459</v>
      </c>
      <c r="B91">
        <v>14.6</v>
      </c>
      <c r="C91" s="2">
        <v>-2.0505809979495249E-3</v>
      </c>
      <c r="D91" s="2">
        <v>0.38</v>
      </c>
      <c r="E91">
        <v>108.43469027742952</v>
      </c>
      <c r="F91">
        <v>97.294139906460813</v>
      </c>
    </row>
    <row r="92" spans="1:6" x14ac:dyDescent="0.2">
      <c r="A92" s="1">
        <v>42460</v>
      </c>
      <c r="B92">
        <v>14.65</v>
      </c>
      <c r="C92" s="2">
        <v>3.4246575342467001E-3</v>
      </c>
      <c r="D92" s="2">
        <v>0.38</v>
      </c>
      <c r="E92">
        <v>108.54758118785534</v>
      </c>
      <c r="F92">
        <v>97.063024816444084</v>
      </c>
    </row>
    <row r="93" spans="1:6" x14ac:dyDescent="0.2">
      <c r="A93" s="1">
        <v>42461</v>
      </c>
      <c r="B93">
        <v>14.79</v>
      </c>
      <c r="C93" s="2">
        <v>9.556313993174026E-3</v>
      </c>
      <c r="D93" s="2">
        <v>0.38</v>
      </c>
      <c r="E93">
        <v>108.66058962854407</v>
      </c>
      <c r="F93">
        <v>96.244335641239232</v>
      </c>
    </row>
    <row r="94" spans="1:6" x14ac:dyDescent="0.2">
      <c r="A94" s="1">
        <v>42462</v>
      </c>
      <c r="B94">
        <v>14.79</v>
      </c>
      <c r="C94" s="2">
        <v>0</v>
      </c>
      <c r="D94" s="2">
        <v>0.38</v>
      </c>
      <c r="E94">
        <v>108.77371572185599</v>
      </c>
      <c r="F94">
        <v>96.344535223550665</v>
      </c>
    </row>
    <row r="95" spans="1:6" x14ac:dyDescent="0.2">
      <c r="A95" s="1">
        <v>42463</v>
      </c>
      <c r="B95">
        <v>14.79</v>
      </c>
      <c r="C95" s="2">
        <v>0</v>
      </c>
      <c r="D95" s="2">
        <v>0.38</v>
      </c>
      <c r="E95">
        <v>108.88695959027875</v>
      </c>
      <c r="F95">
        <v>96.444839123235468</v>
      </c>
    </row>
    <row r="96" spans="1:6" x14ac:dyDescent="0.2">
      <c r="A96" s="1">
        <v>42464</v>
      </c>
      <c r="B96">
        <v>14.73</v>
      </c>
      <c r="C96" s="2">
        <v>-4.0567951318457585E-3</v>
      </c>
      <c r="D96" s="2">
        <v>0.38</v>
      </c>
      <c r="E96">
        <v>109.00032135642753</v>
      </c>
      <c r="F96">
        <v>96.938507112640977</v>
      </c>
    </row>
    <row r="97" spans="1:6" x14ac:dyDescent="0.2">
      <c r="A97" s="1">
        <v>42465</v>
      </c>
      <c r="B97">
        <v>14.68</v>
      </c>
      <c r="C97" s="2">
        <v>-3.3944331296673624E-3</v>
      </c>
      <c r="D97" s="2">
        <v>0.38</v>
      </c>
      <c r="E97">
        <v>109.11380114304519</v>
      </c>
      <c r="F97">
        <v>97.369945161709325</v>
      </c>
    </row>
    <row r="98" spans="1:6" x14ac:dyDescent="0.2">
      <c r="A98" s="1">
        <v>42466</v>
      </c>
      <c r="B98">
        <v>14.603999999999999</v>
      </c>
      <c r="C98" s="2">
        <v>-5.1771117166212743E-3</v>
      </c>
      <c r="D98" s="2">
        <v>0.38</v>
      </c>
      <c r="E98">
        <v>109.22739907300235</v>
      </c>
      <c r="F98">
        <v>97.97856257575539</v>
      </c>
    </row>
    <row r="99" spans="1:6" x14ac:dyDescent="0.2">
      <c r="A99" s="1">
        <v>42467</v>
      </c>
      <c r="B99">
        <v>14.455</v>
      </c>
      <c r="C99" s="2">
        <v>-1.020268419611059E-2</v>
      </c>
      <c r="D99" s="2">
        <v>0.38</v>
      </c>
      <c r="E99">
        <v>109.34111526929753</v>
      </c>
      <c r="F99">
        <v>99.091567625582741</v>
      </c>
    </row>
    <row r="100" spans="1:6" x14ac:dyDescent="0.2">
      <c r="A100" s="1">
        <v>42468</v>
      </c>
      <c r="B100">
        <v>14.48</v>
      </c>
      <c r="C100" s="2">
        <v>1.7295053614665434E-3</v>
      </c>
      <c r="D100" s="2">
        <v>0.38</v>
      </c>
      <c r="E100">
        <v>109.45494985505735</v>
      </c>
      <c r="F100">
        <v>99.023469827434553</v>
      </c>
    </row>
    <row r="101" spans="1:6" x14ac:dyDescent="0.2">
      <c r="A101" s="1">
        <v>42469</v>
      </c>
      <c r="B101">
        <v>14.48</v>
      </c>
      <c r="C101" s="2">
        <v>0</v>
      </c>
      <c r="D101" s="2">
        <v>0.38</v>
      </c>
      <c r="E101">
        <v>109.56890295353659</v>
      </c>
      <c r="F101">
        <v>99.126562754926141</v>
      </c>
    </row>
    <row r="102" spans="1:6" x14ac:dyDescent="0.2">
      <c r="A102" s="1">
        <v>42470</v>
      </c>
      <c r="B102">
        <v>14.48</v>
      </c>
      <c r="C102" s="2">
        <v>0</v>
      </c>
      <c r="D102" s="2">
        <v>0.38</v>
      </c>
      <c r="E102">
        <v>109.68297468811836</v>
      </c>
      <c r="F102">
        <v>99.229763012040863</v>
      </c>
    </row>
    <row r="103" spans="1:6" x14ac:dyDescent="0.2">
      <c r="A103" s="1">
        <v>42471</v>
      </c>
      <c r="B103">
        <v>14.52</v>
      </c>
      <c r="C103" s="2">
        <v>2.7624309392264568E-3</v>
      </c>
      <c r="D103" s="2">
        <v>0.38</v>
      </c>
      <c r="E103">
        <v>109.79716518231422</v>
      </c>
      <c r="F103">
        <v>99.059425887625167</v>
      </c>
    </row>
    <row r="104" spans="1:6" x14ac:dyDescent="0.2">
      <c r="A104" s="1">
        <v>42472</v>
      </c>
      <c r="B104">
        <v>14.455</v>
      </c>
      <c r="C104" s="2">
        <v>-4.4765840220385433E-3</v>
      </c>
      <c r="D104" s="2">
        <v>0.38</v>
      </c>
      <c r="E104">
        <v>109.9114745597643</v>
      </c>
      <c r="F104">
        <v>99.608461897814848</v>
      </c>
    </row>
    <row r="105" spans="1:6" x14ac:dyDescent="0.2">
      <c r="A105" s="1">
        <v>42473</v>
      </c>
      <c r="B105">
        <v>14.395</v>
      </c>
      <c r="C105" s="2">
        <v>-4.1508128675199485E-3</v>
      </c>
      <c r="D105" s="2">
        <v>0.38</v>
      </c>
      <c r="E105">
        <v>110.02590294423749</v>
      </c>
      <c r="F105">
        <v>100.12777551715959</v>
      </c>
    </row>
    <row r="106" spans="1:6" x14ac:dyDescent="0.2">
      <c r="A106" s="1">
        <v>42474</v>
      </c>
      <c r="B106">
        <v>14.31</v>
      </c>
      <c r="C106" s="2">
        <v>-5.9048280653003493E-3</v>
      </c>
      <c r="D106" s="2">
        <v>0.38</v>
      </c>
      <c r="E106">
        <v>110.1404504596315</v>
      </c>
      <c r="F106">
        <v>100.82738651440766</v>
      </c>
    </row>
    <row r="107" spans="1:6" x14ac:dyDescent="0.2">
      <c r="A107" s="1">
        <v>42475</v>
      </c>
      <c r="B107">
        <v>14</v>
      </c>
      <c r="C107" s="2">
        <v>-2.1663172606568915E-2</v>
      </c>
      <c r="D107" s="2">
        <v>0.38</v>
      </c>
      <c r="E107">
        <v>110.25511722997304</v>
      </c>
      <c r="F107">
        <v>103.16728826518914</v>
      </c>
    </row>
    <row r="108" spans="1:6" x14ac:dyDescent="0.2">
      <c r="A108" s="1">
        <v>42476</v>
      </c>
      <c r="B108">
        <v>14</v>
      </c>
      <c r="C108" s="2">
        <v>0</v>
      </c>
      <c r="D108" s="2">
        <v>0.38</v>
      </c>
      <c r="E108">
        <v>110.36990337941795</v>
      </c>
      <c r="F108">
        <v>103.27469530502688</v>
      </c>
    </row>
    <row r="109" spans="1:6" x14ac:dyDescent="0.2">
      <c r="A109" s="1">
        <v>42477</v>
      </c>
      <c r="B109">
        <v>14</v>
      </c>
      <c r="C109" s="2">
        <v>0</v>
      </c>
      <c r="D109" s="2">
        <v>0.38</v>
      </c>
      <c r="E109">
        <v>110.48480903225132</v>
      </c>
      <c r="F109">
        <v>103.38221416589239</v>
      </c>
    </row>
    <row r="110" spans="1:6" x14ac:dyDescent="0.2">
      <c r="A110" s="1">
        <v>42478</v>
      </c>
      <c r="B110">
        <v>14.135</v>
      </c>
      <c r="C110" s="2">
        <v>9.6428571428570642E-3</v>
      </c>
      <c r="D110" s="2">
        <v>0.38</v>
      </c>
      <c r="E110">
        <v>110.59983431288764</v>
      </c>
      <c r="F110">
        <v>102.50143823833247</v>
      </c>
    </row>
    <row r="111" spans="1:6" x14ac:dyDescent="0.2">
      <c r="A111" s="1">
        <v>42479</v>
      </c>
      <c r="B111">
        <v>14.185</v>
      </c>
      <c r="C111" s="2">
        <v>3.5373187124161376E-3</v>
      </c>
      <c r="D111" s="2">
        <v>0.38</v>
      </c>
      <c r="E111">
        <v>110.71497934587093</v>
      </c>
      <c r="F111">
        <v>102.24647369974694</v>
      </c>
    </row>
    <row r="112" spans="1:6" x14ac:dyDescent="0.2">
      <c r="A112" s="1">
        <v>42480</v>
      </c>
      <c r="B112">
        <v>14.34</v>
      </c>
      <c r="C112" s="2">
        <v>1.0927035600986956E-2</v>
      </c>
      <c r="D112" s="2">
        <v>0.38</v>
      </c>
      <c r="E112">
        <v>110.83024425587486</v>
      </c>
      <c r="F112">
        <v>101.24659691436275</v>
      </c>
    </row>
    <row r="113" spans="1:6" x14ac:dyDescent="0.2">
      <c r="A113" s="1">
        <v>42481</v>
      </c>
      <c r="B113">
        <v>14.275</v>
      </c>
      <c r="C113" s="2">
        <v>-4.53277545327746E-3</v>
      </c>
      <c r="D113" s="2">
        <v>0.38</v>
      </c>
      <c r="E113">
        <v>110.9456291677029</v>
      </c>
      <c r="F113">
        <v>101.81350207333864</v>
      </c>
    </row>
    <row r="114" spans="1:6" x14ac:dyDescent="0.2">
      <c r="A114" s="1">
        <v>42482</v>
      </c>
      <c r="B114">
        <v>14.3</v>
      </c>
      <c r="C114" s="2">
        <v>1.7513134851139256E-3</v>
      </c>
      <c r="D114" s="2">
        <v>0.38</v>
      </c>
      <c r="E114">
        <v>111.06113420628846</v>
      </c>
      <c r="F114">
        <v>101.74131874841817</v>
      </c>
    </row>
    <row r="115" spans="1:6" x14ac:dyDescent="0.2">
      <c r="A115" s="1">
        <v>42483</v>
      </c>
      <c r="B115">
        <v>14.3</v>
      </c>
      <c r="C115" s="2">
        <v>0</v>
      </c>
      <c r="D115" s="2">
        <v>0.38</v>
      </c>
      <c r="E115">
        <v>111.17675949669501</v>
      </c>
      <c r="F115">
        <v>101.84724121725215</v>
      </c>
    </row>
    <row r="116" spans="1:6" x14ac:dyDescent="0.2">
      <c r="A116" s="1">
        <v>42484</v>
      </c>
      <c r="B116">
        <v>14.3</v>
      </c>
      <c r="C116" s="2">
        <v>0</v>
      </c>
      <c r="D116" s="2">
        <v>0.38</v>
      </c>
      <c r="E116">
        <v>111.29250516411624</v>
      </c>
      <c r="F116">
        <v>101.95327396153313</v>
      </c>
    </row>
    <row r="117" spans="1:6" x14ac:dyDescent="0.2">
      <c r="A117" s="1">
        <v>42485</v>
      </c>
      <c r="B117">
        <v>14.323</v>
      </c>
      <c r="C117" s="2">
        <v>1.6083916083915462E-3</v>
      </c>
      <c r="D117" s="2">
        <v>0.38</v>
      </c>
      <c r="E117">
        <v>111.40837133387615</v>
      </c>
      <c r="F117">
        <v>101.89552918199949</v>
      </c>
    </row>
    <row r="118" spans="1:6" x14ac:dyDescent="0.2">
      <c r="A118" s="1">
        <v>42486</v>
      </c>
      <c r="B118">
        <v>14.307</v>
      </c>
      <c r="C118" s="2">
        <v>-1.1170844096907162E-3</v>
      </c>
      <c r="D118" s="2">
        <v>0.38</v>
      </c>
      <c r="E118">
        <v>111.52435813142922</v>
      </c>
      <c r="F118">
        <v>102.1156840373051</v>
      </c>
    </row>
    <row r="119" spans="1:6" x14ac:dyDescent="0.2">
      <c r="A119" s="1">
        <v>42487</v>
      </c>
      <c r="B119">
        <v>14.19</v>
      </c>
      <c r="C119" s="2">
        <v>-8.1778150555672502E-3</v>
      </c>
      <c r="D119" s="2">
        <v>0.38</v>
      </c>
      <c r="E119">
        <v>111.64046568236058</v>
      </c>
      <c r="F119">
        <v>103.06484146856413</v>
      </c>
    </row>
    <row r="120" spans="1:6" x14ac:dyDescent="0.2">
      <c r="A120" s="1">
        <v>42488</v>
      </c>
      <c r="B120">
        <v>14.3</v>
      </c>
      <c r="C120" s="2">
        <v>7.7519379844961378E-3</v>
      </c>
      <c r="D120" s="2">
        <v>0.38</v>
      </c>
      <c r="E120">
        <v>111.75669411238606</v>
      </c>
      <c r="F120">
        <v>102.37850999106703</v>
      </c>
    </row>
    <row r="121" spans="1:6" x14ac:dyDescent="0.2">
      <c r="A121" s="1">
        <v>42489</v>
      </c>
      <c r="B121">
        <v>14.25</v>
      </c>
      <c r="C121" s="2">
        <v>-3.4965034965035446E-3</v>
      </c>
      <c r="D121" s="2">
        <v>0.38</v>
      </c>
      <c r="E121">
        <v>111.87304354735238</v>
      </c>
      <c r="F121">
        <v>102.84469266458369</v>
      </c>
    </row>
    <row r="122" spans="1:6" x14ac:dyDescent="0.2">
      <c r="A122" s="1">
        <v>42490</v>
      </c>
      <c r="B122">
        <v>14.25</v>
      </c>
      <c r="C122" s="2">
        <v>0</v>
      </c>
      <c r="D122" s="2">
        <v>0.38</v>
      </c>
      <c r="E122">
        <v>111.98951411323731</v>
      </c>
      <c r="F122">
        <v>102.95176385146738</v>
      </c>
    </row>
    <row r="123" spans="1:6" x14ac:dyDescent="0.2">
      <c r="A123" s="1">
        <v>42491</v>
      </c>
      <c r="B123">
        <v>14.25</v>
      </c>
      <c r="C123" s="2">
        <v>0</v>
      </c>
      <c r="D123" s="2">
        <v>0.38</v>
      </c>
      <c r="E123">
        <v>112.10610593614972</v>
      </c>
      <c r="F123">
        <v>103.05894650972371</v>
      </c>
    </row>
    <row r="124" spans="1:6" x14ac:dyDescent="0.2">
      <c r="A124" s="1">
        <v>42492</v>
      </c>
      <c r="B124">
        <v>14.19</v>
      </c>
      <c r="C124" s="2">
        <v>-4.2105263157895534E-3</v>
      </c>
      <c r="D124" s="2">
        <v>0.38</v>
      </c>
      <c r="E124">
        <v>112.22281914232983</v>
      </c>
      <c r="F124">
        <v>103.60246164654843</v>
      </c>
    </row>
    <row r="125" spans="1:6" x14ac:dyDescent="0.2">
      <c r="A125" s="1">
        <v>42493</v>
      </c>
      <c r="B125">
        <v>14.199</v>
      </c>
      <c r="C125" s="2">
        <v>6.3424947145884758E-4</v>
      </c>
      <c r="D125" s="2">
        <v>0.38</v>
      </c>
      <c r="E125">
        <v>112.33965385814925</v>
      </c>
      <c r="F125">
        <v>103.64458522020963</v>
      </c>
    </row>
    <row r="126" spans="1:6" x14ac:dyDescent="0.2">
      <c r="A126" s="1">
        <v>42494</v>
      </c>
      <c r="B126">
        <v>14.24</v>
      </c>
      <c r="C126" s="2">
        <v>2.8875272906543348E-3</v>
      </c>
      <c r="D126" s="2">
        <v>0.375</v>
      </c>
      <c r="E126">
        <v>112.45507131074322</v>
      </c>
      <c r="F126">
        <v>103.45234790524843</v>
      </c>
    </row>
    <row r="127" spans="1:6" x14ac:dyDescent="0.2">
      <c r="A127" s="1">
        <v>42495</v>
      </c>
      <c r="B127">
        <v>14.24</v>
      </c>
      <c r="C127" s="2">
        <v>0</v>
      </c>
      <c r="D127" s="2">
        <v>0.375</v>
      </c>
      <c r="E127">
        <v>112.57060734291179</v>
      </c>
      <c r="F127">
        <v>103.55863456405518</v>
      </c>
    </row>
    <row r="128" spans="1:6" x14ac:dyDescent="0.2">
      <c r="A128" s="1">
        <v>42496</v>
      </c>
      <c r="B128">
        <v>14.207000000000001</v>
      </c>
      <c r="C128" s="2">
        <v>-2.3174157303370579E-3</v>
      </c>
      <c r="D128" s="2">
        <v>0.375</v>
      </c>
      <c r="E128">
        <v>112.68626207648326</v>
      </c>
      <c r="F128">
        <v>103.90582341113058</v>
      </c>
    </row>
    <row r="129" spans="1:6" x14ac:dyDescent="0.2">
      <c r="A129" s="1">
        <v>42497</v>
      </c>
      <c r="B129">
        <v>14.207000000000001</v>
      </c>
      <c r="C129" s="2">
        <v>0</v>
      </c>
      <c r="D129" s="2">
        <v>0.375</v>
      </c>
      <c r="E129">
        <v>112.80203563341115</v>
      </c>
      <c r="F129">
        <v>104.01257596942968</v>
      </c>
    </row>
    <row r="130" spans="1:6" x14ac:dyDescent="0.2">
      <c r="A130" s="1">
        <v>42498</v>
      </c>
      <c r="B130">
        <v>14.207000000000001</v>
      </c>
      <c r="C130" s="2">
        <v>0</v>
      </c>
      <c r="D130" s="2">
        <v>0.375</v>
      </c>
      <c r="E130">
        <v>112.91792813577423</v>
      </c>
      <c r="F130">
        <v>104.1194382050147</v>
      </c>
    </row>
    <row r="131" spans="1:6" x14ac:dyDescent="0.2">
      <c r="A131" s="1">
        <v>42499</v>
      </c>
      <c r="B131">
        <v>14.234999999999999</v>
      </c>
      <c r="C131" s="2">
        <v>1.9708594354894693E-3</v>
      </c>
      <c r="D131" s="2">
        <v>0.375</v>
      </c>
      <c r="E131">
        <v>113.03393970577673</v>
      </c>
      <c r="F131">
        <v>104.02139867549538</v>
      </c>
    </row>
    <row r="132" spans="1:6" x14ac:dyDescent="0.2">
      <c r="A132" s="1">
        <v>42500</v>
      </c>
      <c r="B132">
        <v>14.23</v>
      </c>
      <c r="C132" s="2">
        <v>-3.5124692658927703E-4</v>
      </c>
      <c r="D132" s="2">
        <v>0.375</v>
      </c>
      <c r="E132">
        <v>113.15007046574841</v>
      </c>
      <c r="F132">
        <v>104.16485756158156</v>
      </c>
    </row>
    <row r="133" spans="1:6" x14ac:dyDescent="0.2">
      <c r="A133" s="1">
        <v>42501</v>
      </c>
      <c r="B133">
        <v>14.21</v>
      </c>
      <c r="C133" s="2">
        <v>-1.4054813773717312E-3</v>
      </c>
      <c r="D133" s="2">
        <v>0.375</v>
      </c>
      <c r="E133">
        <v>113.26632053814473</v>
      </c>
      <c r="F133">
        <v>104.41863469737488</v>
      </c>
    </row>
    <row r="134" spans="1:6" x14ac:dyDescent="0.2">
      <c r="A134" s="1">
        <v>42502</v>
      </c>
      <c r="B134">
        <v>14.17</v>
      </c>
      <c r="C134" s="2">
        <v>-2.8149190710767824E-3</v>
      </c>
      <c r="D134" s="2">
        <v>0.375</v>
      </c>
      <c r="E134">
        <v>113.38269004554692</v>
      </c>
      <c r="F134">
        <v>104.82097668289809</v>
      </c>
    </row>
    <row r="135" spans="1:6" x14ac:dyDescent="0.2">
      <c r="A135" s="1">
        <v>42503</v>
      </c>
      <c r="B135">
        <v>14.151</v>
      </c>
      <c r="C135" s="2">
        <v>-1.3408609738885247E-3</v>
      </c>
      <c r="D135" s="2">
        <v>0.375</v>
      </c>
      <c r="E135">
        <v>113.4991791106622</v>
      </c>
      <c r="F135">
        <v>105.06955313049794</v>
      </c>
    </row>
    <row r="136" spans="1:6" x14ac:dyDescent="0.2">
      <c r="A136" s="1">
        <v>42504</v>
      </c>
      <c r="B136">
        <v>14.151</v>
      </c>
      <c r="C136" s="2">
        <v>0</v>
      </c>
      <c r="D136" s="2">
        <v>0.375</v>
      </c>
      <c r="E136">
        <v>113.61578785632383</v>
      </c>
      <c r="F136">
        <v>105.17750130152241</v>
      </c>
    </row>
    <row r="137" spans="1:6" x14ac:dyDescent="0.2">
      <c r="A137" s="1">
        <v>42505</v>
      </c>
      <c r="B137">
        <v>14.151</v>
      </c>
      <c r="C137" s="2">
        <v>0</v>
      </c>
      <c r="D137" s="2">
        <v>0.375</v>
      </c>
      <c r="E137">
        <v>113.73251640549128</v>
      </c>
      <c r="F137">
        <v>105.28556037820205</v>
      </c>
    </row>
    <row r="138" spans="1:6" x14ac:dyDescent="0.2">
      <c r="A138" s="1">
        <v>42506</v>
      </c>
      <c r="B138">
        <v>14.137</v>
      </c>
      <c r="C138" s="2">
        <v>-9.8932937601581283E-4</v>
      </c>
      <c r="D138" s="2">
        <v>0.375</v>
      </c>
      <c r="E138">
        <v>113.84936488125034</v>
      </c>
      <c r="F138">
        <v>105.49810284674123</v>
      </c>
    </row>
    <row r="139" spans="1:6" x14ac:dyDescent="0.2">
      <c r="A139" s="1">
        <v>42507</v>
      </c>
      <c r="B139">
        <v>14.14</v>
      </c>
      <c r="C139" s="2">
        <v>2.1220909669672494E-4</v>
      </c>
      <c r="D139" s="2">
        <v>0.375</v>
      </c>
      <c r="E139">
        <v>113.96633340681326</v>
      </c>
      <c r="F139">
        <v>105.58408540518069</v>
      </c>
    </row>
    <row r="140" spans="1:6" x14ac:dyDescent="0.2">
      <c r="A140" s="1">
        <v>42508</v>
      </c>
      <c r="B140">
        <v>14.135</v>
      </c>
      <c r="C140" s="2">
        <v>-3.5360678925044908E-4</v>
      </c>
      <c r="D140" s="2">
        <v>0.36749999999999999</v>
      </c>
      <c r="E140">
        <v>114.08108033154478</v>
      </c>
      <c r="F140">
        <v>105.72777872962419</v>
      </c>
    </row>
    <row r="141" spans="1:6" x14ac:dyDescent="0.2">
      <c r="A141" s="1">
        <v>42509</v>
      </c>
      <c r="B141">
        <v>14.1</v>
      </c>
      <c r="C141" s="2">
        <v>-2.4761230986911631E-3</v>
      </c>
      <c r="D141" s="2">
        <v>0.36749999999999999</v>
      </c>
      <c r="E141">
        <v>114.19594278913888</v>
      </c>
      <c r="F141">
        <v>106.09693975444827</v>
      </c>
    </row>
    <row r="142" spans="1:6" x14ac:dyDescent="0.2">
      <c r="A142" s="1">
        <v>42510</v>
      </c>
      <c r="B142">
        <v>14.03</v>
      </c>
      <c r="C142" s="2">
        <v>-4.9645390070922613E-3</v>
      </c>
      <c r="D142" s="2">
        <v>0.36749999999999999</v>
      </c>
      <c r="E142">
        <v>114.31092089591974</v>
      </c>
      <c r="F142">
        <v>106.73364673817177</v>
      </c>
    </row>
    <row r="143" spans="1:6" x14ac:dyDescent="0.2">
      <c r="A143" s="1">
        <v>42511</v>
      </c>
      <c r="B143">
        <v>14.03</v>
      </c>
      <c r="C143" s="2">
        <v>0</v>
      </c>
      <c r="D143" s="2">
        <v>0.36749999999999999</v>
      </c>
      <c r="E143">
        <v>114.42601476832864</v>
      </c>
      <c r="F143">
        <v>106.84111143728487</v>
      </c>
    </row>
    <row r="144" spans="1:6" x14ac:dyDescent="0.2">
      <c r="A144" s="1">
        <v>42512</v>
      </c>
      <c r="B144">
        <v>14.03</v>
      </c>
      <c r="C144" s="2">
        <v>0</v>
      </c>
      <c r="D144" s="2">
        <v>0.36749999999999999</v>
      </c>
      <c r="E144">
        <v>114.54122452292415</v>
      </c>
      <c r="F144">
        <v>106.94868433715666</v>
      </c>
    </row>
    <row r="145" spans="1:6" x14ac:dyDescent="0.2">
      <c r="A145" s="1">
        <v>42513</v>
      </c>
      <c r="B145">
        <v>13.99</v>
      </c>
      <c r="C145" s="2">
        <v>-2.8510334996435516E-3</v>
      </c>
      <c r="D145" s="2">
        <v>0.36749999999999999</v>
      </c>
      <c r="E145">
        <v>114.65655027638218</v>
      </c>
      <c r="F145">
        <v>107.36245951541157</v>
      </c>
    </row>
    <row r="146" spans="1:6" x14ac:dyDescent="0.2">
      <c r="A146" s="1">
        <v>42514</v>
      </c>
      <c r="B146">
        <v>14.05</v>
      </c>
      <c r="C146" s="2">
        <v>4.2887776983560055E-3</v>
      </c>
      <c r="D146" s="2">
        <v>0.36749999999999999</v>
      </c>
      <c r="E146">
        <v>114.77199214549607</v>
      </c>
      <c r="F146">
        <v>107.0116083349466</v>
      </c>
    </row>
    <row r="147" spans="1:6" x14ac:dyDescent="0.2">
      <c r="A147" s="1">
        <v>42515</v>
      </c>
      <c r="B147">
        <v>14.05</v>
      </c>
      <c r="C147" s="2">
        <v>0</v>
      </c>
      <c r="D147" s="2">
        <v>0.36749999999999999</v>
      </c>
      <c r="E147">
        <v>114.88755024717682</v>
      </c>
      <c r="F147">
        <v>107.11935289950303</v>
      </c>
    </row>
    <row r="148" spans="1:6" x14ac:dyDescent="0.2">
      <c r="A148" s="1">
        <v>42516</v>
      </c>
      <c r="B148">
        <v>14</v>
      </c>
      <c r="C148" s="2">
        <v>-3.558718861210064E-3</v>
      </c>
      <c r="D148" s="2">
        <v>0.35249999999999998</v>
      </c>
      <c r="E148">
        <v>114.99850329227853</v>
      </c>
      <c r="F148">
        <v>107.60574236634643</v>
      </c>
    </row>
    <row r="149" spans="1:6" x14ac:dyDescent="0.2">
      <c r="A149" s="1">
        <v>42517</v>
      </c>
      <c r="B149">
        <v>13.914999999999999</v>
      </c>
      <c r="C149" s="2">
        <v>-6.0714285714286165E-3</v>
      </c>
      <c r="D149" s="2">
        <v>0.35249999999999998</v>
      </c>
      <c r="E149">
        <v>115.10956349066352</v>
      </c>
      <c r="F149">
        <v>108.36760917913716</v>
      </c>
    </row>
    <row r="150" spans="1:6" x14ac:dyDescent="0.2">
      <c r="A150" s="1">
        <v>42518</v>
      </c>
      <c r="B150">
        <v>13.914999999999999</v>
      </c>
      <c r="C150" s="2">
        <v>0</v>
      </c>
      <c r="D150" s="2">
        <v>0.35249999999999998</v>
      </c>
      <c r="E150">
        <v>115.22073094581545</v>
      </c>
      <c r="F150">
        <v>108.47226556882386</v>
      </c>
    </row>
    <row r="151" spans="1:6" x14ac:dyDescent="0.2">
      <c r="A151" s="1">
        <v>42519</v>
      </c>
      <c r="B151">
        <v>13.914999999999999</v>
      </c>
      <c r="C151" s="2">
        <v>0</v>
      </c>
      <c r="D151" s="2">
        <v>0.35249999999999998</v>
      </c>
      <c r="E151">
        <v>115.3320057613179</v>
      </c>
      <c r="F151">
        <v>108.5770230307773</v>
      </c>
    </row>
    <row r="152" spans="1:6" x14ac:dyDescent="0.2">
      <c r="A152" s="1">
        <v>42520</v>
      </c>
      <c r="B152">
        <v>13.914999999999999</v>
      </c>
      <c r="C152" s="2">
        <v>0</v>
      </c>
      <c r="D152" s="2">
        <v>0.35249999999999998</v>
      </c>
      <c r="E152">
        <v>115.4433880408545</v>
      </c>
      <c r="F152">
        <v>108.68188166260838</v>
      </c>
    </row>
    <row r="153" spans="1:6" x14ac:dyDescent="0.2">
      <c r="A153" s="1">
        <v>42521</v>
      </c>
      <c r="B153">
        <v>13.991</v>
      </c>
      <c r="C153" s="2">
        <v>5.4617319439453915E-3</v>
      </c>
      <c r="D153" s="2">
        <v>0.35249999999999998</v>
      </c>
      <c r="E153">
        <v>115.55487788820901</v>
      </c>
      <c r="F153">
        <v>108.19590453402471</v>
      </c>
    </row>
    <row r="154" spans="1:6" x14ac:dyDescent="0.2">
      <c r="A154" s="1">
        <v>42522</v>
      </c>
      <c r="B154">
        <v>13.948</v>
      </c>
      <c r="C154" s="2">
        <v>-3.0734043313558335E-3</v>
      </c>
      <c r="D154" s="2">
        <v>0.34250000000000003</v>
      </c>
      <c r="E154">
        <v>115.6633095202</v>
      </c>
      <c r="F154">
        <v>108.63129873204916</v>
      </c>
    </row>
    <row r="155" spans="1:6" x14ac:dyDescent="0.2">
      <c r="A155" s="1">
        <v>42523</v>
      </c>
      <c r="B155">
        <v>13.9</v>
      </c>
      <c r="C155" s="2">
        <v>-3.4413535990822641E-3</v>
      </c>
      <c r="D155" s="2">
        <v>0.34250000000000003</v>
      </c>
      <c r="E155">
        <v>115.77184289968129</v>
      </c>
      <c r="F155">
        <v>109.10871525077889</v>
      </c>
    </row>
    <row r="156" spans="1:6" x14ac:dyDescent="0.2">
      <c r="A156" s="1">
        <v>42524</v>
      </c>
      <c r="B156">
        <v>13.850999999999999</v>
      </c>
      <c r="C156" s="2">
        <v>-3.5251798561152237E-3</v>
      </c>
      <c r="D156" s="2">
        <v>0.34250000000000003</v>
      </c>
      <c r="E156">
        <v>115.88047812212827</v>
      </c>
      <c r="F156">
        <v>109.5974488051319</v>
      </c>
    </row>
    <row r="157" spans="1:6" x14ac:dyDescent="0.2">
      <c r="A157" s="1">
        <v>42525</v>
      </c>
      <c r="B157">
        <v>13.850999999999999</v>
      </c>
      <c r="C157" s="2">
        <v>0</v>
      </c>
      <c r="D157" s="2">
        <v>0.34250000000000003</v>
      </c>
      <c r="E157">
        <v>115.98921528310589</v>
      </c>
      <c r="F157">
        <v>109.70029024681892</v>
      </c>
    </row>
    <row r="158" spans="1:6" x14ac:dyDescent="0.2">
      <c r="A158" s="1">
        <v>42526</v>
      </c>
      <c r="B158">
        <v>13.850999999999999</v>
      </c>
      <c r="C158" s="2">
        <v>0</v>
      </c>
      <c r="D158" s="2">
        <v>0.34250000000000003</v>
      </c>
      <c r="E158">
        <v>116.09805447826882</v>
      </c>
      <c r="F158">
        <v>109.8032281904067</v>
      </c>
    </row>
    <row r="159" spans="1:6" x14ac:dyDescent="0.2">
      <c r="A159" s="1">
        <v>42527</v>
      </c>
      <c r="B159">
        <v>13.8</v>
      </c>
      <c r="C159" s="2">
        <v>-3.6820446177170396E-3</v>
      </c>
      <c r="D159" s="2">
        <v>0.34250000000000003</v>
      </c>
      <c r="E159">
        <v>116.20699580336145</v>
      </c>
      <c r="F159">
        <v>110.31243804522003</v>
      </c>
    </row>
    <row r="160" spans="1:6" x14ac:dyDescent="0.2">
      <c r="A160" s="1">
        <v>42528</v>
      </c>
      <c r="B160">
        <v>13.84</v>
      </c>
      <c r="C160" s="2">
        <v>2.8985507246375164E-3</v>
      </c>
      <c r="D160" s="2">
        <v>0.34250000000000003</v>
      </c>
      <c r="E160">
        <v>116.31603935421803</v>
      </c>
      <c r="F160">
        <v>110.09682915753309</v>
      </c>
    </row>
    <row r="161" spans="1:6" x14ac:dyDescent="0.2">
      <c r="A161" s="1">
        <v>42529</v>
      </c>
      <c r="B161">
        <v>13.92</v>
      </c>
      <c r="C161" s="2">
        <v>5.7803468208093012E-3</v>
      </c>
      <c r="D161" s="2">
        <v>0.33250000000000002</v>
      </c>
      <c r="E161">
        <v>116.42199848595853</v>
      </c>
      <c r="F161">
        <v>109.56380604641224</v>
      </c>
    </row>
    <row r="162" spans="1:6" x14ac:dyDescent="0.2">
      <c r="A162" s="1">
        <v>42530</v>
      </c>
      <c r="B162">
        <v>13.83</v>
      </c>
      <c r="C162" s="2">
        <v>-6.4655172413793371E-3</v>
      </c>
      <c r="D162" s="2">
        <v>0.33250000000000002</v>
      </c>
      <c r="E162">
        <v>116.52805414211355</v>
      </c>
      <c r="F162">
        <v>110.37726025030291</v>
      </c>
    </row>
    <row r="163" spans="1:6" x14ac:dyDescent="0.2">
      <c r="A163" s="1">
        <v>42531</v>
      </c>
      <c r="B163">
        <v>13.8</v>
      </c>
      <c r="C163" s="2">
        <v>-2.1691973969630851E-3</v>
      </c>
      <c r="D163" s="2">
        <v>0.33250000000000002</v>
      </c>
      <c r="E163">
        <v>116.63420641061288</v>
      </c>
      <c r="F163">
        <v>110.7179785492051</v>
      </c>
    </row>
    <row r="164" spans="1:6" x14ac:dyDescent="0.2">
      <c r="A164" s="1">
        <v>42532</v>
      </c>
      <c r="B164">
        <v>13.8</v>
      </c>
      <c r="C164" s="2">
        <v>0</v>
      </c>
      <c r="D164" s="2">
        <v>0.33250000000000002</v>
      </c>
      <c r="E164">
        <v>116.74045537946638</v>
      </c>
      <c r="F164">
        <v>110.81883807760951</v>
      </c>
    </row>
    <row r="165" spans="1:6" x14ac:dyDescent="0.2">
      <c r="A165" s="1">
        <v>42533</v>
      </c>
      <c r="B165">
        <v>13.8</v>
      </c>
      <c r="C165" s="2">
        <v>0</v>
      </c>
      <c r="D165" s="2">
        <v>0.33250000000000002</v>
      </c>
      <c r="E165">
        <v>116.84680113676413</v>
      </c>
      <c r="F165">
        <v>110.9197894848994</v>
      </c>
    </row>
    <row r="166" spans="1:6" x14ac:dyDescent="0.2">
      <c r="A166" s="1">
        <v>42534</v>
      </c>
      <c r="B166">
        <v>13.8</v>
      </c>
      <c r="C166" s="2">
        <v>0</v>
      </c>
      <c r="D166" s="2">
        <v>0.33250000000000002</v>
      </c>
      <c r="E166">
        <v>116.95324377067639</v>
      </c>
      <c r="F166">
        <v>111.02083285477264</v>
      </c>
    </row>
    <row r="167" spans="1:6" x14ac:dyDescent="0.2">
      <c r="A167" s="1">
        <v>42535</v>
      </c>
      <c r="B167">
        <v>13.749000000000001</v>
      </c>
      <c r="C167" s="2">
        <v>-3.6956521739130999E-3</v>
      </c>
      <c r="D167" s="2">
        <v>0.33250000000000002</v>
      </c>
      <c r="E167">
        <v>117.0597833694538</v>
      </c>
      <c r="F167">
        <v>111.53415973087834</v>
      </c>
    </row>
    <row r="168" spans="1:6" x14ac:dyDescent="0.2">
      <c r="A168" s="1">
        <v>42536</v>
      </c>
      <c r="B168">
        <v>13.744999999999999</v>
      </c>
      <c r="C168" s="2">
        <v>-2.9093024947279833E-4</v>
      </c>
      <c r="D168" s="2">
        <v>0.32250000000000001</v>
      </c>
      <c r="E168">
        <v>117.16321290407475</v>
      </c>
      <c r="F168">
        <v>111.6651938190892</v>
      </c>
    </row>
    <row r="169" spans="1:6" x14ac:dyDescent="0.2">
      <c r="A169" s="1">
        <v>42537</v>
      </c>
      <c r="B169">
        <v>13.92</v>
      </c>
      <c r="C169" s="2">
        <v>1.2731902510003668E-2</v>
      </c>
      <c r="D169" s="2">
        <v>0.32250000000000001</v>
      </c>
      <c r="E169">
        <v>117.26673382506534</v>
      </c>
      <c r="F169">
        <v>110.35877967732455</v>
      </c>
    </row>
    <row r="170" spans="1:6" x14ac:dyDescent="0.2">
      <c r="A170" s="1">
        <v>42538</v>
      </c>
      <c r="B170">
        <v>13.92</v>
      </c>
      <c r="C170" s="2">
        <v>0</v>
      </c>
      <c r="D170" s="2">
        <v>0.32250000000000001</v>
      </c>
      <c r="E170">
        <v>117.37034621317106</v>
      </c>
      <c r="F170">
        <v>110.45628846210793</v>
      </c>
    </row>
    <row r="171" spans="1:6" x14ac:dyDescent="0.2">
      <c r="A171" s="1">
        <v>42539</v>
      </c>
      <c r="B171">
        <v>13.92</v>
      </c>
      <c r="C171" s="2">
        <v>0</v>
      </c>
      <c r="D171" s="2">
        <v>0.32250000000000001</v>
      </c>
      <c r="E171">
        <v>117.47405014920872</v>
      </c>
      <c r="F171">
        <v>110.5538834019135</v>
      </c>
    </row>
    <row r="172" spans="1:6" x14ac:dyDescent="0.2">
      <c r="A172" s="1">
        <v>42540</v>
      </c>
      <c r="B172">
        <v>13.92</v>
      </c>
      <c r="C172" s="2">
        <v>0</v>
      </c>
      <c r="D172" s="2">
        <v>0.32250000000000001</v>
      </c>
      <c r="E172">
        <v>117.57784571406658</v>
      </c>
      <c r="F172">
        <v>110.6515645728645</v>
      </c>
    </row>
    <row r="173" spans="1:6" x14ac:dyDescent="0.2">
      <c r="A173" s="1">
        <v>42541</v>
      </c>
      <c r="B173">
        <v>13.92</v>
      </c>
      <c r="C173" s="2">
        <v>0</v>
      </c>
      <c r="D173" s="2">
        <v>0.32250000000000001</v>
      </c>
      <c r="E173">
        <v>117.68173298870435</v>
      </c>
      <c r="F173">
        <v>110.74933205115148</v>
      </c>
    </row>
    <row r="174" spans="1:6" x14ac:dyDescent="0.2">
      <c r="A174" s="1">
        <v>42542</v>
      </c>
      <c r="B174">
        <v>13.97</v>
      </c>
      <c r="C174" s="2">
        <v>3.5919540229885083E-3</v>
      </c>
      <c r="D174" s="2">
        <v>0.32250000000000001</v>
      </c>
      <c r="E174">
        <v>117.78571205415328</v>
      </c>
      <c r="F174">
        <v>110.45045296416674</v>
      </c>
    </row>
    <row r="175" spans="1:6" x14ac:dyDescent="0.2">
      <c r="A175" s="1">
        <v>42543</v>
      </c>
      <c r="B175">
        <v>14.07</v>
      </c>
      <c r="C175" s="2">
        <v>7.1581961345741352E-3</v>
      </c>
      <c r="D175" s="2">
        <v>0.315</v>
      </c>
      <c r="E175">
        <v>117.88736273715891</v>
      </c>
      <c r="F175">
        <v>109.76008897347427</v>
      </c>
    </row>
    <row r="176" spans="1:6" x14ac:dyDescent="0.2">
      <c r="A176" s="1">
        <v>42544</v>
      </c>
      <c r="B176">
        <v>14.45</v>
      </c>
      <c r="C176" s="2">
        <v>2.7007818052594113E-2</v>
      </c>
      <c r="D176" s="2">
        <v>0.315</v>
      </c>
      <c r="E176">
        <v>117.98910114609644</v>
      </c>
      <c r="F176">
        <v>106.96589792483493</v>
      </c>
    </row>
    <row r="177" spans="1:6" x14ac:dyDescent="0.2">
      <c r="A177" s="1">
        <v>42545</v>
      </c>
      <c r="B177">
        <v>14.9</v>
      </c>
      <c r="C177" s="2">
        <v>3.114186851211076E-2</v>
      </c>
      <c r="D177" s="2">
        <v>0.315</v>
      </c>
      <c r="E177">
        <v>118.09092735667457</v>
      </c>
      <c r="F177">
        <v>103.82490928674083</v>
      </c>
    </row>
    <row r="178" spans="1:6" x14ac:dyDescent="0.2">
      <c r="A178" s="1">
        <v>42546</v>
      </c>
      <c r="B178">
        <v>14.9</v>
      </c>
      <c r="C178" s="2">
        <v>0</v>
      </c>
      <c r="D178" s="2">
        <v>0.315</v>
      </c>
      <c r="E178">
        <v>118.19284144466731</v>
      </c>
      <c r="F178">
        <v>103.91451160571431</v>
      </c>
    </row>
    <row r="179" spans="1:6" x14ac:dyDescent="0.2">
      <c r="A179" s="1">
        <v>42547</v>
      </c>
      <c r="B179">
        <v>14.9</v>
      </c>
      <c r="C179" s="2">
        <v>0</v>
      </c>
      <c r="D179" s="2">
        <v>0.315</v>
      </c>
      <c r="E179">
        <v>118.29484348591407</v>
      </c>
      <c r="F179">
        <v>104.0041912527165</v>
      </c>
    </row>
    <row r="180" spans="1:6" x14ac:dyDescent="0.2">
      <c r="A180" s="1">
        <v>42548</v>
      </c>
      <c r="B180">
        <v>15.3</v>
      </c>
      <c r="C180" s="2">
        <v>2.6845637583892579E-2</v>
      </c>
      <c r="D180" s="2">
        <v>0.315</v>
      </c>
      <c r="E180">
        <v>118.39693355631971</v>
      </c>
      <c r="F180">
        <v>101.37253788155489</v>
      </c>
    </row>
    <row r="181" spans="1:6" x14ac:dyDescent="0.2">
      <c r="A181" s="1">
        <v>42549</v>
      </c>
      <c r="B181">
        <v>14.9</v>
      </c>
      <c r="C181" s="2">
        <v>-2.6143790849673221E-2</v>
      </c>
      <c r="D181" s="2">
        <v>0.315</v>
      </c>
      <c r="E181">
        <v>118.49911173185461</v>
      </c>
      <c r="F181">
        <v>104.18378279780516</v>
      </c>
    </row>
    <row r="182" spans="1:6" x14ac:dyDescent="0.2">
      <c r="A182" s="1">
        <v>42550</v>
      </c>
      <c r="B182">
        <v>14.98</v>
      </c>
      <c r="C182" s="2">
        <v>5.3691275167784269E-3</v>
      </c>
      <c r="D182" s="2">
        <v>0.3075</v>
      </c>
      <c r="E182">
        <v>118.59894317529995</v>
      </c>
      <c r="F182">
        <v>103.71469663527577</v>
      </c>
    </row>
    <row r="183" spans="1:6" x14ac:dyDescent="0.2">
      <c r="A183" s="1">
        <v>42551</v>
      </c>
      <c r="B183">
        <v>15.04</v>
      </c>
      <c r="C183" s="2">
        <v>4.0053404539384108E-3</v>
      </c>
      <c r="D183" s="2">
        <v>0.3075</v>
      </c>
      <c r="E183">
        <v>118.6988587233175</v>
      </c>
      <c r="F183">
        <v>103.38796870182588</v>
      </c>
    </row>
    <row r="184" spans="1:6" x14ac:dyDescent="0.2">
      <c r="A184" s="1">
        <v>42552</v>
      </c>
      <c r="B184">
        <v>14.95</v>
      </c>
      <c r="C184" s="2">
        <v>-5.9840425531915153E-3</v>
      </c>
      <c r="D184" s="2">
        <v>0.3075</v>
      </c>
      <c r="E184">
        <v>118.79885844676249</v>
      </c>
      <c r="F184">
        <v>104.09799636472179</v>
      </c>
    </row>
    <row r="185" spans="1:6" x14ac:dyDescent="0.2">
      <c r="A185" s="1">
        <v>42553</v>
      </c>
      <c r="B185">
        <v>14.95</v>
      </c>
      <c r="C185" s="2">
        <v>0</v>
      </c>
      <c r="D185" s="2">
        <v>0.3075</v>
      </c>
      <c r="E185">
        <v>118.89894241654984</v>
      </c>
      <c r="F185">
        <v>104.1856953616592</v>
      </c>
    </row>
    <row r="186" spans="1:6" x14ac:dyDescent="0.2">
      <c r="A186" s="1">
        <v>42554</v>
      </c>
      <c r="B186">
        <v>14.95</v>
      </c>
      <c r="C186" s="2">
        <v>0</v>
      </c>
      <c r="D186" s="2">
        <v>0.3075</v>
      </c>
      <c r="E186">
        <v>118.99911070365421</v>
      </c>
      <c r="F186">
        <v>104.27346824199815</v>
      </c>
    </row>
    <row r="187" spans="1:6" x14ac:dyDescent="0.2">
      <c r="A187" s="1">
        <v>42555</v>
      </c>
      <c r="B187">
        <v>14.95</v>
      </c>
      <c r="C187" s="2">
        <v>0</v>
      </c>
      <c r="D187" s="2">
        <v>0.3075</v>
      </c>
      <c r="E187">
        <v>119.09936337911003</v>
      </c>
      <c r="F187">
        <v>104.36131506798284</v>
      </c>
    </row>
    <row r="188" spans="1:6" x14ac:dyDescent="0.2">
      <c r="A188" s="1">
        <v>42556</v>
      </c>
      <c r="B188">
        <v>14.8</v>
      </c>
      <c r="C188" s="2">
        <v>-1.0033444816053394E-2</v>
      </c>
      <c r="D188" s="2">
        <v>0.3075</v>
      </c>
      <c r="E188">
        <v>119.19970051401162</v>
      </c>
      <c r="F188">
        <v>105.50784302253744</v>
      </c>
    </row>
    <row r="189" spans="1:6" x14ac:dyDescent="0.2">
      <c r="A189" s="1">
        <v>42557</v>
      </c>
      <c r="B189">
        <v>14.695</v>
      </c>
      <c r="C189" s="2">
        <v>-7.0945945945946054E-3</v>
      </c>
      <c r="D189" s="2">
        <v>0.30249999999999999</v>
      </c>
      <c r="E189">
        <v>119.29848930690336</v>
      </c>
      <c r="F189">
        <v>106.34979312149956</v>
      </c>
    </row>
    <row r="190" spans="1:6" x14ac:dyDescent="0.2">
      <c r="A190" s="1">
        <v>42558</v>
      </c>
      <c r="B190">
        <v>14.725</v>
      </c>
      <c r="C190" s="2">
        <v>2.0415107179312386E-3</v>
      </c>
      <c r="D190" s="2">
        <v>0.30249999999999999</v>
      </c>
      <c r="E190">
        <v>119.39735997269881</v>
      </c>
      <c r="F190">
        <v>106.22108085856409</v>
      </c>
    </row>
    <row r="191" spans="1:6" x14ac:dyDescent="0.2">
      <c r="A191" s="1">
        <v>42559</v>
      </c>
      <c r="B191">
        <v>14.725</v>
      </c>
      <c r="C191" s="2">
        <v>0</v>
      </c>
      <c r="D191" s="2">
        <v>0.30249999999999999</v>
      </c>
      <c r="E191">
        <v>119.49631257925152</v>
      </c>
      <c r="F191">
        <v>106.30911339817975</v>
      </c>
    </row>
    <row r="192" spans="1:6" x14ac:dyDescent="0.2">
      <c r="A192" s="1">
        <v>42560</v>
      </c>
      <c r="B192">
        <v>14.725</v>
      </c>
      <c r="C192" s="2">
        <v>0</v>
      </c>
      <c r="D192" s="2">
        <v>0.30249999999999999</v>
      </c>
      <c r="E192">
        <v>119.5953471944713</v>
      </c>
      <c r="F192">
        <v>106.39721889627002</v>
      </c>
    </row>
    <row r="193" spans="1:6" x14ac:dyDescent="0.2">
      <c r="A193" s="1">
        <v>42561</v>
      </c>
      <c r="B193">
        <v>14.725</v>
      </c>
      <c r="C193" s="2">
        <v>0</v>
      </c>
      <c r="D193" s="2">
        <v>0.30249999999999999</v>
      </c>
      <c r="E193">
        <v>119.69446388632424</v>
      </c>
      <c r="F193">
        <v>106.48539741330049</v>
      </c>
    </row>
    <row r="194" spans="1:6" x14ac:dyDescent="0.2">
      <c r="A194" s="1">
        <v>42562</v>
      </c>
      <c r="B194">
        <v>14.645</v>
      </c>
      <c r="C194" s="2">
        <v>-5.4329371816638217E-3</v>
      </c>
      <c r="D194" s="2">
        <v>0.30249999999999999</v>
      </c>
      <c r="E194">
        <v>119.79366272283276</v>
      </c>
      <c r="F194">
        <v>107.15581984766892</v>
      </c>
    </row>
    <row r="195" spans="1:6" x14ac:dyDescent="0.2">
      <c r="A195" s="1">
        <v>42563</v>
      </c>
      <c r="B195">
        <v>14.56</v>
      </c>
      <c r="C195" s="2">
        <v>-5.8040286787298667E-3</v>
      </c>
      <c r="D195" s="2">
        <v>0.30249999999999999</v>
      </c>
      <c r="E195">
        <v>119.89294377207565</v>
      </c>
      <c r="F195">
        <v>107.87071177295282</v>
      </c>
    </row>
    <row r="196" spans="1:6" x14ac:dyDescent="0.2">
      <c r="A196" s="1">
        <v>42564</v>
      </c>
      <c r="B196">
        <v>14.57</v>
      </c>
      <c r="C196" s="2">
        <v>6.8681318681318437E-4</v>
      </c>
      <c r="D196" s="2">
        <v>0.30249999999999999</v>
      </c>
      <c r="E196">
        <v>119.99230710218812</v>
      </c>
      <c r="F196">
        <v>107.88601393539233</v>
      </c>
    </row>
    <row r="197" spans="1:6" x14ac:dyDescent="0.2">
      <c r="A197" s="1">
        <v>42565</v>
      </c>
      <c r="B197">
        <v>14.72</v>
      </c>
      <c r="C197" s="2">
        <v>1.029512697323276E-2</v>
      </c>
      <c r="D197" s="2">
        <v>0.30249999999999999</v>
      </c>
      <c r="E197">
        <v>120.09175278136185</v>
      </c>
      <c r="F197">
        <v>106.87513324971752</v>
      </c>
    </row>
    <row r="198" spans="1:6" x14ac:dyDescent="0.2">
      <c r="A198" s="1">
        <v>42566</v>
      </c>
      <c r="B198">
        <v>14.95</v>
      </c>
      <c r="C198" s="2">
        <v>1.5625E-2</v>
      </c>
      <c r="D198" s="2">
        <v>0.30249999999999999</v>
      </c>
      <c r="E198">
        <v>120.19128087784502</v>
      </c>
      <c r="F198">
        <v>105.31811234112183</v>
      </c>
    </row>
    <row r="199" spans="1:6" x14ac:dyDescent="0.2">
      <c r="A199" s="1">
        <v>42567</v>
      </c>
      <c r="B199">
        <v>14.95</v>
      </c>
      <c r="C199" s="2">
        <v>0</v>
      </c>
      <c r="D199" s="2">
        <v>0.30249999999999999</v>
      </c>
      <c r="E199">
        <v>120.2908914599424</v>
      </c>
      <c r="F199">
        <v>105.40539653011686</v>
      </c>
    </row>
    <row r="200" spans="1:6" x14ac:dyDescent="0.2">
      <c r="A200" s="1">
        <v>42568</v>
      </c>
      <c r="B200">
        <v>14.95</v>
      </c>
      <c r="C200" s="2">
        <v>0</v>
      </c>
      <c r="D200" s="2">
        <v>0.30249999999999999</v>
      </c>
      <c r="E200">
        <v>120.39058459601536</v>
      </c>
      <c r="F200">
        <v>105.49275305737811</v>
      </c>
    </row>
    <row r="201" spans="1:6" x14ac:dyDescent="0.2">
      <c r="A201" s="1">
        <v>42569</v>
      </c>
      <c r="B201">
        <v>15.14</v>
      </c>
      <c r="C201" s="2">
        <v>1.2709030100334529E-2</v>
      </c>
      <c r="D201" s="2">
        <v>0.30249999999999999</v>
      </c>
      <c r="E201">
        <v>120.49036035448191</v>
      </c>
      <c r="F201">
        <v>104.25519951411589</v>
      </c>
    </row>
    <row r="202" spans="1:6" x14ac:dyDescent="0.2">
      <c r="A202" s="1">
        <v>42570</v>
      </c>
      <c r="B202">
        <v>15</v>
      </c>
      <c r="C202" s="2">
        <v>-9.2470277410832136E-3</v>
      </c>
      <c r="D202" s="2">
        <v>0.30249999999999999</v>
      </c>
      <c r="E202">
        <v>120.59021880381678</v>
      </c>
      <c r="F202">
        <v>105.31545775533343</v>
      </c>
    </row>
    <row r="203" spans="1:6" x14ac:dyDescent="0.2">
      <c r="A203" s="1">
        <v>42571</v>
      </c>
      <c r="B203">
        <v>15.07</v>
      </c>
      <c r="C203" s="2">
        <v>4.6666666666665968E-3</v>
      </c>
      <c r="D203" s="2">
        <v>0.30249999999999999</v>
      </c>
      <c r="E203">
        <v>120.69016001255144</v>
      </c>
      <c r="F203">
        <v>104.91314506731425</v>
      </c>
    </row>
    <row r="204" spans="1:6" x14ac:dyDescent="0.2">
      <c r="A204" s="1">
        <v>42572</v>
      </c>
      <c r="B204">
        <v>15</v>
      </c>
      <c r="C204" s="2">
        <v>-4.644990046449915E-3</v>
      </c>
      <c r="D204" s="2">
        <v>0.30249999999999999</v>
      </c>
      <c r="E204">
        <v>120.79018404927417</v>
      </c>
      <c r="F204">
        <v>105.49009406969957</v>
      </c>
    </row>
    <row r="205" spans="1:6" x14ac:dyDescent="0.2">
      <c r="A205" s="1">
        <v>42573</v>
      </c>
      <c r="B205">
        <v>14.91</v>
      </c>
      <c r="C205" s="2">
        <v>-6.0000000000000053E-3</v>
      </c>
      <c r="D205" s="2">
        <v>0.30249999999999999</v>
      </c>
      <c r="E205">
        <v>120.89029098263008</v>
      </c>
      <c r="F205">
        <v>106.21480964939342</v>
      </c>
    </row>
    <row r="206" spans="1:6" x14ac:dyDescent="0.2">
      <c r="A206" s="1">
        <v>42574</v>
      </c>
      <c r="B206">
        <v>14.91</v>
      </c>
      <c r="C206" s="2">
        <v>0</v>
      </c>
      <c r="D206" s="2">
        <v>0.30249999999999999</v>
      </c>
      <c r="E206">
        <v>120.99048088132115</v>
      </c>
      <c r="F206">
        <v>106.30283699163708</v>
      </c>
    </row>
    <row r="207" spans="1:6" x14ac:dyDescent="0.2">
      <c r="A207" s="1">
        <v>42575</v>
      </c>
      <c r="B207">
        <v>14.91</v>
      </c>
      <c r="C207" s="2">
        <v>0</v>
      </c>
      <c r="D207" s="2">
        <v>0.30249999999999999</v>
      </c>
      <c r="E207">
        <v>121.09075381410635</v>
      </c>
      <c r="F207">
        <v>106.39093728804795</v>
      </c>
    </row>
    <row r="208" spans="1:6" x14ac:dyDescent="0.2">
      <c r="A208" s="1">
        <v>42576</v>
      </c>
      <c r="B208">
        <v>14.945</v>
      </c>
      <c r="C208" s="2">
        <v>2.3474178403755097E-3</v>
      </c>
      <c r="D208" s="2">
        <v>0.30249999999999999</v>
      </c>
      <c r="E208">
        <v>121.19110984980159</v>
      </c>
      <c r="F208">
        <v>106.22974500049534</v>
      </c>
    </row>
    <row r="209" spans="1:6" x14ac:dyDescent="0.2">
      <c r="A209" s="1">
        <v>42577</v>
      </c>
      <c r="B209">
        <v>14.95</v>
      </c>
      <c r="C209" s="2">
        <v>3.3456005352960894E-4</v>
      </c>
      <c r="D209" s="2">
        <v>0.30249999999999999</v>
      </c>
      <c r="E209">
        <v>121.29154905727984</v>
      </c>
      <c r="F209">
        <v>106.28222693313498</v>
      </c>
    </row>
    <row r="210" spans="1:6" x14ac:dyDescent="0.2">
      <c r="A210" s="1">
        <v>42578</v>
      </c>
      <c r="B210">
        <v>14.999000000000001</v>
      </c>
      <c r="C210" s="2">
        <v>3.2775919732441761E-3</v>
      </c>
      <c r="D210" s="2">
        <v>0.30249999999999999</v>
      </c>
      <c r="E210">
        <v>121.39207150547114</v>
      </c>
      <c r="F210">
        <v>106.02281063548729</v>
      </c>
    </row>
    <row r="211" spans="1:6" x14ac:dyDescent="0.2">
      <c r="A211" s="1">
        <v>42579</v>
      </c>
      <c r="B211">
        <v>15.041</v>
      </c>
      <c r="C211" s="2">
        <v>2.8001866791118601E-3</v>
      </c>
      <c r="D211" s="2">
        <v>0.30249999999999999</v>
      </c>
      <c r="E211">
        <v>121.49267726336265</v>
      </c>
      <c r="F211">
        <v>105.81437884117099</v>
      </c>
    </row>
    <row r="212" spans="1:6" x14ac:dyDescent="0.2">
      <c r="A212" s="1">
        <v>42580</v>
      </c>
      <c r="B212">
        <v>15.000999999999999</v>
      </c>
      <c r="C212" s="2">
        <v>-2.6593976464331925E-3</v>
      </c>
      <c r="D212" s="2">
        <v>0.30249999999999999</v>
      </c>
      <c r="E212">
        <v>121.59336639999871</v>
      </c>
      <c r="F212">
        <v>106.18446102526401</v>
      </c>
    </row>
    <row r="213" spans="1:6" x14ac:dyDescent="0.2">
      <c r="A213" s="1">
        <v>42581</v>
      </c>
      <c r="B213">
        <v>15.000999999999999</v>
      </c>
      <c r="C213" s="2">
        <v>0</v>
      </c>
      <c r="D213" s="2">
        <v>0.30249999999999999</v>
      </c>
      <c r="E213">
        <v>121.6941389844809</v>
      </c>
      <c r="F213">
        <v>106.27246321556576</v>
      </c>
    </row>
    <row r="214" spans="1:6" x14ac:dyDescent="0.2">
      <c r="A214" s="1">
        <v>42582</v>
      </c>
      <c r="B214">
        <v>15.000999999999999</v>
      </c>
      <c r="C214" s="2">
        <v>0</v>
      </c>
      <c r="D214" s="2">
        <v>0.30249999999999999</v>
      </c>
      <c r="E214">
        <v>121.79499508596803</v>
      </c>
      <c r="F214">
        <v>106.36053833918962</v>
      </c>
    </row>
    <row r="215" spans="1:6" x14ac:dyDescent="0.2">
      <c r="A215" s="1">
        <v>42583</v>
      </c>
      <c r="B215">
        <v>14.945</v>
      </c>
      <c r="C215" s="2">
        <v>-3.7330844610359293E-3</v>
      </c>
      <c r="D215" s="2">
        <v>0.30249999999999999</v>
      </c>
      <c r="E215">
        <v>121.89593477367625</v>
      </c>
      <c r="F215">
        <v>106.8475574128579</v>
      </c>
    </row>
    <row r="216" spans="1:6" x14ac:dyDescent="0.2">
      <c r="A216" s="1">
        <v>42584</v>
      </c>
      <c r="B216">
        <v>14.85</v>
      </c>
      <c r="C216" s="2">
        <v>-6.3566410170625698E-3</v>
      </c>
      <c r="D216" s="2">
        <v>0.30249999999999999</v>
      </c>
      <c r="E216">
        <v>121.99695811687909</v>
      </c>
      <c r="F216">
        <v>107.62021221084972</v>
      </c>
    </row>
    <row r="217" spans="1:6" x14ac:dyDescent="0.2">
      <c r="A217" s="1">
        <v>42585</v>
      </c>
      <c r="B217">
        <v>14.87</v>
      </c>
      <c r="C217" s="2">
        <v>1.3468013468012074E-3</v>
      </c>
      <c r="D217" s="2">
        <v>0.3</v>
      </c>
      <c r="E217">
        <v>122.09722958930392</v>
      </c>
      <c r="F217">
        <v>107.56380010893636</v>
      </c>
    </row>
    <row r="218" spans="1:6" x14ac:dyDescent="0.2">
      <c r="A218" s="1">
        <v>42586</v>
      </c>
      <c r="B218">
        <v>14.85</v>
      </c>
      <c r="C218" s="2">
        <v>-1.3449899125755893E-3</v>
      </c>
      <c r="D218" s="2">
        <v>0.3</v>
      </c>
      <c r="E218">
        <v>122.19758347663759</v>
      </c>
      <c r="F218">
        <v>107.79719485144476</v>
      </c>
    </row>
    <row r="219" spans="1:6" x14ac:dyDescent="0.2">
      <c r="A219" s="1">
        <v>42587</v>
      </c>
      <c r="B219">
        <v>14.79</v>
      </c>
      <c r="C219" s="2">
        <v>-4.0404040404040664E-3</v>
      </c>
      <c r="D219" s="2">
        <v>0.3</v>
      </c>
      <c r="E219">
        <v>122.29801984661839</v>
      </c>
      <c r="F219">
        <v>108.32346585467904</v>
      </c>
    </row>
    <row r="220" spans="1:6" x14ac:dyDescent="0.2">
      <c r="A220" s="1">
        <v>42588</v>
      </c>
      <c r="B220">
        <v>14.79</v>
      </c>
      <c r="C220" s="2">
        <v>0</v>
      </c>
      <c r="D220" s="2">
        <v>0.3</v>
      </c>
      <c r="E220">
        <v>122.39853876704026</v>
      </c>
      <c r="F220">
        <v>108.41249884031302</v>
      </c>
    </row>
    <row r="221" spans="1:6" x14ac:dyDescent="0.2">
      <c r="A221" s="1">
        <v>42589</v>
      </c>
      <c r="B221">
        <v>14.79</v>
      </c>
      <c r="C221" s="2">
        <v>0</v>
      </c>
      <c r="D221" s="2">
        <v>0.3</v>
      </c>
      <c r="E221">
        <v>122.4991403057529</v>
      </c>
      <c r="F221">
        <v>108.50160500374341</v>
      </c>
    </row>
    <row r="222" spans="1:6" x14ac:dyDescent="0.2">
      <c r="A222" s="1">
        <v>42590</v>
      </c>
      <c r="B222">
        <v>14.67</v>
      </c>
      <c r="C222" s="2">
        <v>-8.1135902636916279E-3</v>
      </c>
      <c r="D222" s="2">
        <v>0.3</v>
      </c>
      <c r="E222">
        <v>122.59982453066173</v>
      </c>
      <c r="F222">
        <v>109.47905258020933</v>
      </c>
    </row>
    <row r="223" spans="1:6" x14ac:dyDescent="0.2">
      <c r="A223" s="1">
        <v>42591</v>
      </c>
      <c r="B223">
        <v>14.78</v>
      </c>
      <c r="C223" s="2">
        <v>7.4982958418541301E-3</v>
      </c>
      <c r="D223" s="2">
        <v>0.3</v>
      </c>
      <c r="E223">
        <v>122.70059150972803</v>
      </c>
      <c r="F223">
        <v>108.75356892946139</v>
      </c>
    </row>
    <row r="224" spans="1:6" x14ac:dyDescent="0.2">
      <c r="A224" s="1">
        <v>42592</v>
      </c>
      <c r="B224">
        <v>14.670999999999999</v>
      </c>
      <c r="C224" s="2">
        <v>-7.3748308525033446E-3</v>
      </c>
      <c r="D224" s="2">
        <v>0.29749999999999999</v>
      </c>
      <c r="E224">
        <v>122.80060089595857</v>
      </c>
      <c r="F224">
        <v>109.65086713496417</v>
      </c>
    </row>
    <row r="225" spans="1:6" x14ac:dyDescent="0.2">
      <c r="A225" s="1">
        <v>42593</v>
      </c>
      <c r="B225">
        <v>14.66</v>
      </c>
      <c r="C225" s="2">
        <v>-7.4977847454160695E-4</v>
      </c>
      <c r="D225" s="2">
        <v>0.29749999999999999</v>
      </c>
      <c r="E225">
        <v>122.90069179668883</v>
      </c>
      <c r="F225">
        <v>109.82258271054747</v>
      </c>
    </row>
    <row r="226" spans="1:6" x14ac:dyDescent="0.2">
      <c r="A226" s="1">
        <v>42594</v>
      </c>
      <c r="B226">
        <v>14.67</v>
      </c>
      <c r="C226" s="2">
        <v>6.8212824010904782E-4</v>
      </c>
      <c r="D226" s="2">
        <v>0.29749999999999999</v>
      </c>
      <c r="E226">
        <v>123.00086427835873</v>
      </c>
      <c r="F226">
        <v>109.83717260030687</v>
      </c>
    </row>
    <row r="227" spans="1:6" x14ac:dyDescent="0.2">
      <c r="A227" s="1">
        <v>42595</v>
      </c>
      <c r="B227">
        <v>14.67</v>
      </c>
      <c r="C227" s="2">
        <v>0</v>
      </c>
      <c r="D227" s="2">
        <v>0.29749999999999999</v>
      </c>
      <c r="E227">
        <v>123.10111840746234</v>
      </c>
      <c r="F227">
        <v>109.92669741907014</v>
      </c>
    </row>
    <row r="228" spans="1:6" x14ac:dyDescent="0.2">
      <c r="A228" s="1">
        <v>42596</v>
      </c>
      <c r="B228">
        <v>14.67</v>
      </c>
      <c r="C228" s="2">
        <v>0</v>
      </c>
      <c r="D228" s="2">
        <v>0.29749999999999999</v>
      </c>
      <c r="E228">
        <v>123.20145425054787</v>
      </c>
      <c r="F228">
        <v>110.01629520669253</v>
      </c>
    </row>
    <row r="229" spans="1:6" x14ac:dyDescent="0.2">
      <c r="A229" s="1">
        <v>42597</v>
      </c>
      <c r="B229">
        <v>14.67</v>
      </c>
      <c r="C229" s="2">
        <v>0</v>
      </c>
      <c r="D229" s="2">
        <v>0.29749999999999999</v>
      </c>
      <c r="E229">
        <v>123.30187187421784</v>
      </c>
      <c r="F229">
        <v>110.10596602264867</v>
      </c>
    </row>
    <row r="230" spans="1:6" x14ac:dyDescent="0.2">
      <c r="A230" s="1">
        <v>42598</v>
      </c>
      <c r="B230">
        <v>14.67</v>
      </c>
      <c r="C230" s="2">
        <v>0</v>
      </c>
      <c r="D230" s="2">
        <v>0.29749999999999999</v>
      </c>
      <c r="E230">
        <v>123.40237134512903</v>
      </c>
      <c r="F230">
        <v>110.19570992646166</v>
      </c>
    </row>
    <row r="231" spans="1:6" x14ac:dyDescent="0.2">
      <c r="A231" s="1">
        <v>42599</v>
      </c>
      <c r="B231">
        <v>14.79</v>
      </c>
      <c r="C231" s="2">
        <v>8.1799591002045258E-3</v>
      </c>
      <c r="D231" s="2">
        <v>0.29249999999999998</v>
      </c>
      <c r="E231">
        <v>123.50126228654942</v>
      </c>
      <c r="F231">
        <v>109.38921811722784</v>
      </c>
    </row>
    <row r="232" spans="1:6" x14ac:dyDescent="0.2">
      <c r="A232" s="1">
        <v>42600</v>
      </c>
      <c r="B232">
        <v>14.94</v>
      </c>
      <c r="C232" s="2">
        <v>1.0141987829614729E-2</v>
      </c>
      <c r="D232" s="2">
        <v>0.29249999999999998</v>
      </c>
      <c r="E232">
        <v>123.60023247619</v>
      </c>
      <c r="F232">
        <v>108.37771388474505</v>
      </c>
    </row>
    <row r="233" spans="1:6" x14ac:dyDescent="0.2">
      <c r="A233" s="1">
        <v>42601</v>
      </c>
      <c r="B233">
        <v>14.917999999999999</v>
      </c>
      <c r="C233" s="2">
        <v>-1.4725568942436373E-3</v>
      </c>
      <c r="D233" s="2">
        <v>0.29249999999999998</v>
      </c>
      <c r="E233">
        <v>123.69928197755789</v>
      </c>
      <c r="F233">
        <v>108.62452030473324</v>
      </c>
    </row>
    <row r="234" spans="1:6" x14ac:dyDescent="0.2">
      <c r="A234" s="1">
        <v>42602</v>
      </c>
      <c r="B234">
        <v>14.917999999999999</v>
      </c>
      <c r="C234" s="2">
        <v>0</v>
      </c>
      <c r="D234" s="2">
        <v>0.29249999999999998</v>
      </c>
      <c r="E234">
        <v>123.79841085421113</v>
      </c>
      <c r="F234">
        <v>108.71156872168976</v>
      </c>
    </row>
    <row r="235" spans="1:6" x14ac:dyDescent="0.2">
      <c r="A235" s="1">
        <v>42603</v>
      </c>
      <c r="B235">
        <v>14.917999999999999</v>
      </c>
      <c r="C235" s="2">
        <v>0</v>
      </c>
      <c r="D235" s="2">
        <v>0.29249999999999998</v>
      </c>
      <c r="E235">
        <v>123.89761916975867</v>
      </c>
      <c r="F235">
        <v>108.79868689662425</v>
      </c>
    </row>
    <row r="236" spans="1:6" x14ac:dyDescent="0.2">
      <c r="A236" s="1">
        <v>42604</v>
      </c>
      <c r="B236">
        <v>14.81</v>
      </c>
      <c r="C236" s="2">
        <v>-7.2395763507171473E-3</v>
      </c>
      <c r="D236" s="2">
        <v>0.29249999999999998</v>
      </c>
      <c r="E236">
        <v>123.99690698786046</v>
      </c>
      <c r="F236">
        <v>109.67991097508262</v>
      </c>
    </row>
    <row r="237" spans="1:6" x14ac:dyDescent="0.2">
      <c r="A237" s="1">
        <v>42605</v>
      </c>
      <c r="B237">
        <v>14.84</v>
      </c>
      <c r="C237" s="2">
        <v>2.025658338960179E-3</v>
      </c>
      <c r="D237" s="2">
        <v>0.29249999999999998</v>
      </c>
      <c r="E237">
        <v>124.09627437222743</v>
      </c>
      <c r="F237">
        <v>109.54590257925747</v>
      </c>
    </row>
    <row r="238" spans="1:6" x14ac:dyDescent="0.2">
      <c r="A238" s="1">
        <v>42606</v>
      </c>
      <c r="B238">
        <v>14.856</v>
      </c>
      <c r="C238" s="2">
        <v>1.0781671159030282E-3</v>
      </c>
      <c r="D238" s="2">
        <v>0.28749999999999998</v>
      </c>
      <c r="E238">
        <v>124.19402143765761</v>
      </c>
      <c r="F238">
        <v>109.51411421872079</v>
      </c>
    </row>
    <row r="239" spans="1:6" x14ac:dyDescent="0.2">
      <c r="A239" s="1">
        <v>42607</v>
      </c>
      <c r="B239">
        <v>14.89</v>
      </c>
      <c r="C239" s="2">
        <v>2.2886375875068588E-3</v>
      </c>
      <c r="D239" s="2">
        <v>0.28749999999999998</v>
      </c>
      <c r="E239">
        <v>124.29184549563932</v>
      </c>
      <c r="F239">
        <v>109.35011255828586</v>
      </c>
    </row>
    <row r="240" spans="1:6" x14ac:dyDescent="0.2">
      <c r="A240" s="1">
        <v>42608</v>
      </c>
      <c r="B240">
        <v>15</v>
      </c>
      <c r="C240" s="2">
        <v>7.3875083948957698E-3</v>
      </c>
      <c r="D240" s="2">
        <v>0.28749999999999998</v>
      </c>
      <c r="E240">
        <v>124.3897466068174</v>
      </c>
      <c r="F240">
        <v>108.63371203662062</v>
      </c>
    </row>
    <row r="241" spans="1:6" x14ac:dyDescent="0.2">
      <c r="A241" s="1">
        <v>42609</v>
      </c>
      <c r="B241">
        <v>15</v>
      </c>
      <c r="C241" s="2">
        <v>0</v>
      </c>
      <c r="D241" s="2">
        <v>0.28749999999999998</v>
      </c>
      <c r="E241">
        <v>124.48772483188441</v>
      </c>
      <c r="F241">
        <v>108.71927968651248</v>
      </c>
    </row>
    <row r="242" spans="1:6" x14ac:dyDescent="0.2">
      <c r="A242" s="1">
        <v>42610</v>
      </c>
      <c r="B242">
        <v>15</v>
      </c>
      <c r="C242" s="2">
        <v>0</v>
      </c>
      <c r="D242" s="2">
        <v>0.28749999999999998</v>
      </c>
      <c r="E242">
        <v>124.58578023158076</v>
      </c>
      <c r="F242">
        <v>108.80491473558062</v>
      </c>
    </row>
    <row r="243" spans="1:6" x14ac:dyDescent="0.2">
      <c r="A243" s="1">
        <v>42611</v>
      </c>
      <c r="B243">
        <v>15.1</v>
      </c>
      <c r="C243" s="2">
        <v>6.6666666666665986E-3</v>
      </c>
      <c r="D243" s="2">
        <v>0.28749999999999998</v>
      </c>
      <c r="E243">
        <v>124.68391286669467</v>
      </c>
      <c r="F243">
        <v>108.1694873214372</v>
      </c>
    </row>
    <row r="244" spans="1:6" x14ac:dyDescent="0.2">
      <c r="A244" s="1">
        <v>42612</v>
      </c>
      <c r="B244">
        <v>15.025</v>
      </c>
      <c r="C244" s="2">
        <v>-4.9668874172185129E-3</v>
      </c>
      <c r="D244" s="2">
        <v>0.28749999999999998</v>
      </c>
      <c r="E244">
        <v>124.78212279806228</v>
      </c>
      <c r="F244">
        <v>108.79506214007436</v>
      </c>
    </row>
    <row r="245" spans="1:6" x14ac:dyDescent="0.2">
      <c r="A245" s="1">
        <v>42613</v>
      </c>
      <c r="B245">
        <v>14.92</v>
      </c>
      <c r="C245" s="2">
        <v>-6.9883527454243088E-3</v>
      </c>
      <c r="D245" s="2">
        <v>0.28249999999999997</v>
      </c>
      <c r="E245">
        <v>124.8787007424197</v>
      </c>
      <c r="F245">
        <v>109.64550802451069</v>
      </c>
    </row>
    <row r="246" spans="1:6" x14ac:dyDescent="0.2">
      <c r="A246" s="1">
        <v>42614</v>
      </c>
      <c r="B246">
        <v>14.89</v>
      </c>
      <c r="C246" s="2">
        <v>-2.0107238605897582E-3</v>
      </c>
      <c r="D246" s="2">
        <v>0.28249999999999997</v>
      </c>
      <c r="E246">
        <v>124.97535343546008</v>
      </c>
      <c r="F246">
        <v>109.95145265309124</v>
      </c>
    </row>
    <row r="247" spans="1:6" x14ac:dyDescent="0.2">
      <c r="A247" s="1">
        <v>42615</v>
      </c>
      <c r="B247">
        <v>14.989000000000001</v>
      </c>
      <c r="C247" s="2">
        <v>6.6487575554063927E-3</v>
      </c>
      <c r="D247" s="2">
        <v>0.28249999999999997</v>
      </c>
      <c r="E247">
        <v>125.07208093503685</v>
      </c>
      <c r="F247">
        <v>109.30977785369166</v>
      </c>
    </row>
    <row r="248" spans="1:6" x14ac:dyDescent="0.2">
      <c r="A248" s="1">
        <v>42616</v>
      </c>
      <c r="B248">
        <v>14.989000000000001</v>
      </c>
      <c r="C248" s="2">
        <v>0</v>
      </c>
      <c r="D248" s="2">
        <v>0.28249999999999997</v>
      </c>
      <c r="E248">
        <v>125.16888329904823</v>
      </c>
      <c r="F248">
        <v>109.39438062696199</v>
      </c>
    </row>
    <row r="249" spans="1:6" x14ac:dyDescent="0.2">
      <c r="A249" s="1">
        <v>42617</v>
      </c>
      <c r="B249">
        <v>14.989000000000001</v>
      </c>
      <c r="C249" s="2">
        <v>0</v>
      </c>
      <c r="D249" s="2">
        <v>0.28249999999999997</v>
      </c>
      <c r="E249">
        <v>125.26576058543723</v>
      </c>
      <c r="F249">
        <v>109.47904888046095</v>
      </c>
    </row>
    <row r="250" spans="1:6" x14ac:dyDescent="0.2">
      <c r="A250" s="1">
        <v>42618</v>
      </c>
      <c r="B250">
        <v>14.989000000000001</v>
      </c>
      <c r="C250" s="2">
        <v>0</v>
      </c>
      <c r="D250" s="2">
        <v>0.28249999999999997</v>
      </c>
      <c r="E250">
        <v>125.36271285219173</v>
      </c>
      <c r="F250">
        <v>109.56378266486844</v>
      </c>
    </row>
    <row r="251" spans="1:6" x14ac:dyDescent="0.2">
      <c r="A251" s="1">
        <v>42619</v>
      </c>
      <c r="B251">
        <v>15.02</v>
      </c>
      <c r="C251" s="2">
        <v>2.0681833344451395E-3</v>
      </c>
      <c r="D251" s="2">
        <v>0.28249999999999997</v>
      </c>
      <c r="E251">
        <v>125.45974015734447</v>
      </c>
      <c r="F251">
        <v>109.42227670181185</v>
      </c>
    </row>
    <row r="252" spans="1:6" x14ac:dyDescent="0.2">
      <c r="A252" s="1">
        <v>42620</v>
      </c>
      <c r="B252">
        <v>15.05</v>
      </c>
      <c r="C252" s="2">
        <v>1.9973368841545991E-3</v>
      </c>
      <c r="D252" s="2">
        <v>0.27750000000000002</v>
      </c>
      <c r="E252">
        <v>125.5551239323956</v>
      </c>
      <c r="F252">
        <v>109.28718428667</v>
      </c>
    </row>
    <row r="253" spans="1:6" x14ac:dyDescent="0.2">
      <c r="A253" s="1">
        <v>42621</v>
      </c>
      <c r="B253">
        <v>15.07</v>
      </c>
      <c r="C253" s="2">
        <v>1.3289036544850141E-3</v>
      </c>
      <c r="D253" s="2">
        <v>0.27750000000000002</v>
      </c>
      <c r="E253">
        <v>125.65058022524831</v>
      </c>
      <c r="F253">
        <v>109.22512282354042</v>
      </c>
    </row>
    <row r="254" spans="1:6" x14ac:dyDescent="0.2">
      <c r="A254" s="1">
        <v>42622</v>
      </c>
      <c r="B254">
        <v>14.98</v>
      </c>
      <c r="C254" s="2">
        <v>-5.9721300597213034E-3</v>
      </c>
      <c r="D254" s="2">
        <v>0.27750000000000002</v>
      </c>
      <c r="E254">
        <v>125.74610909103599</v>
      </c>
      <c r="F254">
        <v>109.96488845744811</v>
      </c>
    </row>
    <row r="255" spans="1:6" x14ac:dyDescent="0.2">
      <c r="A255" s="1">
        <v>42623</v>
      </c>
      <c r="B255">
        <v>14.98</v>
      </c>
      <c r="C255" s="2">
        <v>0</v>
      </c>
      <c r="D255" s="2">
        <v>0.27750000000000002</v>
      </c>
      <c r="E255">
        <v>125.84171058493396</v>
      </c>
      <c r="F255">
        <v>110.04849190004246</v>
      </c>
    </row>
    <row r="256" spans="1:6" x14ac:dyDescent="0.2">
      <c r="A256" s="1">
        <v>42624</v>
      </c>
      <c r="B256">
        <v>14.98</v>
      </c>
      <c r="C256" s="2">
        <v>0</v>
      </c>
      <c r="D256" s="2">
        <v>0.27750000000000002</v>
      </c>
      <c r="E256">
        <v>125.9373847621595</v>
      </c>
      <c r="F256">
        <v>110.13215890415825</v>
      </c>
    </row>
    <row r="257" spans="1:6" x14ac:dyDescent="0.2">
      <c r="A257" s="1">
        <v>42625</v>
      </c>
      <c r="B257">
        <v>14.945</v>
      </c>
      <c r="C257" s="2">
        <v>-2.3364485981308691E-3</v>
      </c>
      <c r="D257" s="2">
        <v>0.27750000000000002</v>
      </c>
      <c r="E257">
        <v>126.03313167797182</v>
      </c>
      <c r="F257">
        <v>110.4740063553986</v>
      </c>
    </row>
    <row r="258" spans="1:6" x14ac:dyDescent="0.2">
      <c r="A258" s="1">
        <v>42626</v>
      </c>
      <c r="B258">
        <v>15</v>
      </c>
      <c r="C258" s="2">
        <v>3.6801605888256983E-3</v>
      </c>
      <c r="D258" s="2">
        <v>0.27750000000000002</v>
      </c>
      <c r="E258">
        <v>126.12895138767219</v>
      </c>
      <c r="F258">
        <v>110.1526175452338</v>
      </c>
    </row>
    <row r="259" spans="1:6" x14ac:dyDescent="0.2">
      <c r="A259" s="1">
        <v>42627</v>
      </c>
      <c r="B259">
        <v>15.03</v>
      </c>
      <c r="C259" s="2">
        <v>2.0000000000000018E-3</v>
      </c>
      <c r="D259" s="2">
        <v>0.27250000000000002</v>
      </c>
      <c r="E259">
        <v>126.2231161527493</v>
      </c>
      <c r="F259">
        <v>110.01482512315484</v>
      </c>
    </row>
    <row r="260" spans="1:6" x14ac:dyDescent="0.2">
      <c r="A260" s="1">
        <v>42628</v>
      </c>
      <c r="B260">
        <v>15.065</v>
      </c>
      <c r="C260" s="2">
        <v>2.3286759813705427E-3</v>
      </c>
      <c r="D260" s="2">
        <v>0.27250000000000002</v>
      </c>
      <c r="E260">
        <v>126.31735121891813</v>
      </c>
      <c r="F260">
        <v>109.8411749729724</v>
      </c>
    </row>
    <row r="261" spans="1:6" x14ac:dyDescent="0.2">
      <c r="A261" s="1">
        <v>42629</v>
      </c>
      <c r="B261">
        <v>15.132999999999999</v>
      </c>
      <c r="C261" s="2">
        <v>4.5137736475273638E-3</v>
      </c>
      <c r="D261" s="2">
        <v>0.27250000000000002</v>
      </c>
      <c r="E261">
        <v>126.41165663866377</v>
      </c>
      <c r="F261">
        <v>109.42924086212233</v>
      </c>
    </row>
    <row r="262" spans="1:6" x14ac:dyDescent="0.2">
      <c r="A262" s="1">
        <v>42630</v>
      </c>
      <c r="B262">
        <v>15.132999999999999</v>
      </c>
      <c r="C262" s="2">
        <v>0</v>
      </c>
      <c r="D262" s="2">
        <v>0.27250000000000002</v>
      </c>
      <c r="E262">
        <v>126.50603246451045</v>
      </c>
      <c r="F262">
        <v>109.51093803509474</v>
      </c>
    </row>
    <row r="263" spans="1:6" x14ac:dyDescent="0.2">
      <c r="A263" s="1">
        <v>42631</v>
      </c>
      <c r="B263">
        <v>15.132999999999999</v>
      </c>
      <c r="C263" s="2">
        <v>0</v>
      </c>
      <c r="D263" s="2">
        <v>0.27250000000000002</v>
      </c>
      <c r="E263">
        <v>126.60047874902163</v>
      </c>
      <c r="F263">
        <v>109.59269620116204</v>
      </c>
    </row>
    <row r="264" spans="1:6" x14ac:dyDescent="0.2">
      <c r="A264" s="1">
        <v>42632</v>
      </c>
      <c r="B264">
        <v>15.15</v>
      </c>
      <c r="C264" s="2">
        <v>1.1233727615147515E-3</v>
      </c>
      <c r="D264" s="2">
        <v>0.27250000000000002</v>
      </c>
      <c r="E264">
        <v>126.69499554480002</v>
      </c>
      <c r="F264">
        <v>109.55144829286348</v>
      </c>
    </row>
    <row r="265" spans="1:6" x14ac:dyDescent="0.2">
      <c r="A265" s="1">
        <v>42633</v>
      </c>
      <c r="B265">
        <v>15.144</v>
      </c>
      <c r="C265" s="2">
        <v>-3.9603960396039639E-4</v>
      </c>
      <c r="D265" s="2">
        <v>0.27250000000000002</v>
      </c>
      <c r="E265">
        <v>126.78958290448759</v>
      </c>
      <c r="F265">
        <v>109.67667300903256</v>
      </c>
    </row>
    <row r="266" spans="1:6" x14ac:dyDescent="0.2">
      <c r="A266" s="1">
        <v>42634</v>
      </c>
      <c r="B266">
        <v>15.14</v>
      </c>
      <c r="C266" s="2">
        <v>-2.6413100898037278E-4</v>
      </c>
      <c r="D266" s="2">
        <v>0.26750000000000002</v>
      </c>
      <c r="E266">
        <v>126.88250403716415</v>
      </c>
      <c r="F266">
        <v>109.78605038882773</v>
      </c>
    </row>
    <row r="267" spans="1:6" x14ac:dyDescent="0.2">
      <c r="A267" s="1">
        <v>42635</v>
      </c>
      <c r="B267">
        <v>15.164</v>
      </c>
      <c r="C267" s="2">
        <v>1.5852047556141891E-3</v>
      </c>
      <c r="D267" s="2">
        <v>0.26750000000000002</v>
      </c>
      <c r="E267">
        <v>126.97549326957494</v>
      </c>
      <c r="F267">
        <v>109.69262475807395</v>
      </c>
    </row>
    <row r="268" spans="1:6" x14ac:dyDescent="0.2">
      <c r="A268" s="1">
        <v>42636</v>
      </c>
      <c r="B268">
        <v>15.175000000000001</v>
      </c>
      <c r="C268" s="2">
        <v>7.2540226853079481E-4</v>
      </c>
      <c r="D268" s="2">
        <v>0.26750000000000002</v>
      </c>
      <c r="E268">
        <v>127.06855065162866</v>
      </c>
      <c r="F268">
        <v>109.69344405511282</v>
      </c>
    </row>
    <row r="269" spans="1:6" x14ac:dyDescent="0.2">
      <c r="A269" s="1">
        <v>42637</v>
      </c>
      <c r="B269">
        <v>15.175000000000001</v>
      </c>
      <c r="C269" s="2">
        <v>0</v>
      </c>
      <c r="D269" s="2">
        <v>0.26750000000000002</v>
      </c>
      <c r="E269">
        <v>127.1616762332706</v>
      </c>
      <c r="F269">
        <v>109.77383582575594</v>
      </c>
    </row>
    <row r="270" spans="1:6" x14ac:dyDescent="0.2">
      <c r="A270" s="1">
        <v>42638</v>
      </c>
      <c r="B270">
        <v>15.175000000000001</v>
      </c>
      <c r="C270" s="2">
        <v>0</v>
      </c>
      <c r="D270" s="2">
        <v>0.26750000000000002</v>
      </c>
      <c r="E270">
        <v>127.25487006448265</v>
      </c>
      <c r="F270">
        <v>109.85428651365562</v>
      </c>
    </row>
    <row r="271" spans="1:6" x14ac:dyDescent="0.2">
      <c r="A271" s="1">
        <v>42639</v>
      </c>
      <c r="B271">
        <v>15.24</v>
      </c>
      <c r="C271" s="2">
        <v>4.2833607907741822E-3</v>
      </c>
      <c r="D271" s="2">
        <v>0.26750000000000002</v>
      </c>
      <c r="E271">
        <v>127.34813219528331</v>
      </c>
      <c r="F271">
        <v>109.46591415736306</v>
      </c>
    </row>
    <row r="272" spans="1:6" x14ac:dyDescent="0.2">
      <c r="A272" s="1">
        <v>42640</v>
      </c>
      <c r="B272">
        <v>15.282</v>
      </c>
      <c r="C272" s="2">
        <v>2.7559055118109299E-3</v>
      </c>
      <c r="D272" s="2">
        <v>0.26750000000000002</v>
      </c>
      <c r="E272">
        <v>127.44146267572779</v>
      </c>
      <c r="F272">
        <v>109.24507008585499</v>
      </c>
    </row>
    <row r="273" spans="1:6" x14ac:dyDescent="0.2">
      <c r="A273" s="1">
        <v>42641</v>
      </c>
      <c r="B273">
        <v>15.39</v>
      </c>
      <c r="C273" s="2">
        <v>7.0671378091873294E-3</v>
      </c>
      <c r="D273" s="2">
        <v>0.26750000000000002</v>
      </c>
      <c r="E273">
        <v>127.53486155590794</v>
      </c>
      <c r="F273">
        <v>108.5579393360881</v>
      </c>
    </row>
    <row r="274" spans="1:6" x14ac:dyDescent="0.2">
      <c r="A274" s="1">
        <v>42642</v>
      </c>
      <c r="B274">
        <v>15.375</v>
      </c>
      <c r="C274" s="2">
        <v>-9.746588693957392E-4</v>
      </c>
      <c r="D274" s="2">
        <v>0.26750000000000002</v>
      </c>
      <c r="E274">
        <v>127.62832888595233</v>
      </c>
      <c r="F274">
        <v>108.74348672559202</v>
      </c>
    </row>
    <row r="275" spans="1:6" x14ac:dyDescent="0.2">
      <c r="A275" s="1">
        <v>42643</v>
      </c>
      <c r="B275">
        <v>15.305</v>
      </c>
      <c r="C275" s="2">
        <v>-4.5528455284552516E-3</v>
      </c>
      <c r="D275" s="2">
        <v>0.26750000000000002</v>
      </c>
      <c r="E275">
        <v>127.72186471602627</v>
      </c>
      <c r="F275">
        <v>109.32090348121174</v>
      </c>
    </row>
    <row r="276" spans="1:6" x14ac:dyDescent="0.2">
      <c r="A276" s="1">
        <v>42644</v>
      </c>
      <c r="B276">
        <v>15.305</v>
      </c>
      <c r="C276" s="2">
        <v>0</v>
      </c>
      <c r="D276" s="2">
        <v>0.26750000000000002</v>
      </c>
      <c r="E276">
        <v>127.81546909633184</v>
      </c>
      <c r="F276">
        <v>109.40102222554385</v>
      </c>
    </row>
    <row r="277" spans="1:6" x14ac:dyDescent="0.2">
      <c r="A277" s="1">
        <v>42645</v>
      </c>
      <c r="B277">
        <v>15.305</v>
      </c>
      <c r="C277" s="2">
        <v>0</v>
      </c>
      <c r="D277" s="2">
        <v>0.26750000000000002</v>
      </c>
      <c r="E277">
        <v>127.9091420771079</v>
      </c>
      <c r="F277">
        <v>109.48119968703791</v>
      </c>
    </row>
    <row r="278" spans="1:6" x14ac:dyDescent="0.2">
      <c r="A278" s="1">
        <v>42646</v>
      </c>
      <c r="B278">
        <v>15.195</v>
      </c>
      <c r="C278" s="2">
        <v>-7.1871937275399533E-3</v>
      </c>
      <c r="D278" s="2">
        <v>0.26750000000000002</v>
      </c>
      <c r="E278">
        <v>128.00288370863015</v>
      </c>
      <c r="F278">
        <v>110.35457562244532</v>
      </c>
    </row>
    <row r="279" spans="1:6" x14ac:dyDescent="0.2">
      <c r="A279" s="1">
        <v>42647</v>
      </c>
      <c r="B279">
        <v>15.17</v>
      </c>
      <c r="C279" s="2">
        <v>-1.6452780519907728E-3</v>
      </c>
      <c r="D279" s="2">
        <v>0.26750000000000002</v>
      </c>
      <c r="E279">
        <v>128.09669404121112</v>
      </c>
      <c r="F279">
        <v>110.61744838100643</v>
      </c>
    </row>
    <row r="280" spans="1:6" x14ac:dyDescent="0.2">
      <c r="A280" s="1">
        <v>42648</v>
      </c>
      <c r="B280">
        <v>15.19</v>
      </c>
      <c r="C280" s="2">
        <v>1.3183915622940745E-3</v>
      </c>
      <c r="D280" s="2">
        <v>0.26750000000000002</v>
      </c>
      <c r="E280">
        <v>128.19057312520022</v>
      </c>
      <c r="F280">
        <v>110.55276549967903</v>
      </c>
    </row>
    <row r="281" spans="1:6" x14ac:dyDescent="0.2">
      <c r="A281" s="1">
        <v>42649</v>
      </c>
      <c r="B281">
        <v>15.21</v>
      </c>
      <c r="C281" s="2">
        <v>1.3166556945358732E-3</v>
      </c>
      <c r="D281" s="2">
        <v>0.26750000000000002</v>
      </c>
      <c r="E281">
        <v>128.28452101098375</v>
      </c>
      <c r="F281">
        <v>110.48831198184672</v>
      </c>
    </row>
    <row r="282" spans="1:6" x14ac:dyDescent="0.2">
      <c r="A282" s="1">
        <v>42650</v>
      </c>
      <c r="B282">
        <v>15.185</v>
      </c>
      <c r="C282" s="2">
        <v>-1.6436554898093814E-3</v>
      </c>
      <c r="D282" s="2">
        <v>0.26750000000000002</v>
      </c>
      <c r="E282">
        <v>128.37853774898494</v>
      </c>
      <c r="F282">
        <v>110.7513233132502</v>
      </c>
    </row>
    <row r="283" spans="1:6" x14ac:dyDescent="0.2">
      <c r="A283" s="1">
        <v>42651</v>
      </c>
      <c r="B283">
        <v>15.185</v>
      </c>
      <c r="C283" s="2">
        <v>0</v>
      </c>
      <c r="D283" s="2">
        <v>0.26750000000000002</v>
      </c>
      <c r="E283">
        <v>128.47262338966399</v>
      </c>
      <c r="F283">
        <v>110.83249037896606</v>
      </c>
    </row>
    <row r="284" spans="1:6" x14ac:dyDescent="0.2">
      <c r="A284" s="1">
        <v>42652</v>
      </c>
      <c r="B284">
        <v>15.185</v>
      </c>
      <c r="C284" s="2">
        <v>0</v>
      </c>
      <c r="D284" s="2">
        <v>0.26750000000000002</v>
      </c>
      <c r="E284">
        <v>128.56677798351805</v>
      </c>
      <c r="F284">
        <v>110.9137169301342</v>
      </c>
    </row>
    <row r="285" spans="1:6" x14ac:dyDescent="0.2">
      <c r="A285" s="1">
        <v>42653</v>
      </c>
      <c r="B285">
        <v>15.185</v>
      </c>
      <c r="C285" s="2">
        <v>0</v>
      </c>
      <c r="D285" s="2">
        <v>0.26750000000000002</v>
      </c>
      <c r="E285">
        <v>128.66100158108131</v>
      </c>
      <c r="F285">
        <v>110.99500301035012</v>
      </c>
    </row>
    <row r="286" spans="1:6" x14ac:dyDescent="0.2">
      <c r="A286" s="1">
        <v>42654</v>
      </c>
      <c r="B286">
        <v>15.17</v>
      </c>
      <c r="C286" s="2">
        <v>-9.8781692459670722E-4</v>
      </c>
      <c r="D286" s="2">
        <v>0.26750000000000002</v>
      </c>
      <c r="E286">
        <v>128.75529423292497</v>
      </c>
      <c r="F286">
        <v>111.1861802538773</v>
      </c>
    </row>
    <row r="287" spans="1:6" x14ac:dyDescent="0.2">
      <c r="A287" s="1">
        <v>42655</v>
      </c>
      <c r="B287">
        <v>15.07</v>
      </c>
      <c r="C287" s="2">
        <v>-6.5919578114699284E-3</v>
      </c>
      <c r="D287" s="2">
        <v>0.26750000000000002</v>
      </c>
      <c r="E287">
        <v>128.84965598965729</v>
      </c>
      <c r="F287">
        <v>112.00600487488468</v>
      </c>
    </row>
    <row r="288" spans="1:6" x14ac:dyDescent="0.2">
      <c r="A288" s="1">
        <v>42656</v>
      </c>
      <c r="B288">
        <v>15.135</v>
      </c>
      <c r="C288" s="2">
        <v>4.3132050431320401E-3</v>
      </c>
      <c r="D288" s="2">
        <v>0.26750000000000002</v>
      </c>
      <c r="E288">
        <v>128.94408690192367</v>
      </c>
      <c r="F288">
        <v>111.60670884804769</v>
      </c>
    </row>
    <row r="289" spans="1:6" x14ac:dyDescent="0.2">
      <c r="A289" s="1">
        <v>42657</v>
      </c>
      <c r="B289">
        <v>15.175000000000001</v>
      </c>
      <c r="C289" s="2">
        <v>2.6428807400067367E-3</v>
      </c>
      <c r="D289" s="2">
        <v>0.26750000000000002</v>
      </c>
      <c r="E289">
        <v>129.03858702040657</v>
      </c>
      <c r="F289">
        <v>111.39410148054878</v>
      </c>
    </row>
    <row r="290" spans="1:6" x14ac:dyDescent="0.2">
      <c r="A290" s="1">
        <v>42658</v>
      </c>
      <c r="B290">
        <v>15.175000000000001</v>
      </c>
      <c r="C290" s="2">
        <v>0</v>
      </c>
      <c r="D290" s="2">
        <v>0.26750000000000002</v>
      </c>
      <c r="E290">
        <v>129.13315639582561</v>
      </c>
      <c r="F290">
        <v>111.47573962341465</v>
      </c>
    </row>
    <row r="291" spans="1:6" x14ac:dyDescent="0.2">
      <c r="A291" s="1">
        <v>42659</v>
      </c>
      <c r="B291">
        <v>15.175000000000001</v>
      </c>
      <c r="C291" s="2">
        <v>0</v>
      </c>
      <c r="D291" s="2">
        <v>0.26750000000000002</v>
      </c>
      <c r="E291">
        <v>129.22779507893762</v>
      </c>
      <c r="F291">
        <v>111.55743759697427</v>
      </c>
    </row>
    <row r="292" spans="1:6" x14ac:dyDescent="0.2">
      <c r="A292" s="1">
        <v>42660</v>
      </c>
      <c r="B292">
        <v>15.198</v>
      </c>
      <c r="C292" s="2">
        <v>1.5156507413509601E-3</v>
      </c>
      <c r="D292" s="2">
        <v>0.26750000000000002</v>
      </c>
      <c r="E292">
        <v>129.32250312053657</v>
      </c>
      <c r="F292">
        <v>111.47024548486844</v>
      </c>
    </row>
    <row r="293" spans="1:6" x14ac:dyDescent="0.2">
      <c r="A293" s="1">
        <v>42661</v>
      </c>
      <c r="B293">
        <v>15.208</v>
      </c>
      <c r="C293" s="2">
        <v>6.579813133307244E-4</v>
      </c>
      <c r="D293" s="2">
        <v>0.26750000000000002</v>
      </c>
      <c r="E293">
        <v>129.41728057145366</v>
      </c>
      <c r="F293">
        <v>111.47858860376411</v>
      </c>
    </row>
    <row r="294" spans="1:6" x14ac:dyDescent="0.2">
      <c r="A294" s="1">
        <v>42662</v>
      </c>
      <c r="B294">
        <v>15.195</v>
      </c>
      <c r="C294" s="2">
        <v>-8.5481325618097515E-4</v>
      </c>
      <c r="D294" s="2">
        <v>0.26750000000000002</v>
      </c>
      <c r="E294">
        <v>129.51212748255739</v>
      </c>
      <c r="F294">
        <v>111.65573346637075</v>
      </c>
    </row>
    <row r="295" spans="1:6" x14ac:dyDescent="0.2">
      <c r="A295" s="1">
        <v>42663</v>
      </c>
      <c r="B295">
        <v>15.154999999999999</v>
      </c>
      <c r="C295" s="2">
        <v>-2.6324448831853697E-3</v>
      </c>
      <c r="D295" s="2">
        <v>0.26750000000000002</v>
      </c>
      <c r="E295">
        <v>129.60704390475351</v>
      </c>
      <c r="F295">
        <v>112.03248268903153</v>
      </c>
    </row>
    <row r="296" spans="1:6" x14ac:dyDescent="0.2">
      <c r="A296" s="1">
        <v>42664</v>
      </c>
      <c r="B296">
        <v>15.132999999999999</v>
      </c>
      <c r="C296" s="2">
        <v>-1.4516661167931488E-3</v>
      </c>
      <c r="D296" s="2">
        <v>0.26750000000000002</v>
      </c>
      <c r="E296">
        <v>129.70202988898507</v>
      </c>
      <c r="F296">
        <v>112.2775782426291</v>
      </c>
    </row>
    <row r="297" spans="1:6" x14ac:dyDescent="0.2">
      <c r="A297" s="1">
        <v>42665</v>
      </c>
      <c r="B297">
        <v>15.132999999999999</v>
      </c>
      <c r="C297" s="2">
        <v>0</v>
      </c>
      <c r="D297" s="2">
        <v>0.26750000000000002</v>
      </c>
      <c r="E297">
        <v>129.79708548623248</v>
      </c>
      <c r="F297">
        <v>112.35986386503978</v>
      </c>
    </row>
    <row r="298" spans="1:6" x14ac:dyDescent="0.2">
      <c r="A298" s="1">
        <v>42666</v>
      </c>
      <c r="B298">
        <v>15.132999999999999</v>
      </c>
      <c r="C298" s="2">
        <v>0</v>
      </c>
      <c r="D298" s="2">
        <v>0.26750000000000002</v>
      </c>
      <c r="E298">
        <v>129.89221074751347</v>
      </c>
      <c r="F298">
        <v>112.4422097926669</v>
      </c>
    </row>
    <row r="299" spans="1:6" x14ac:dyDescent="0.2">
      <c r="A299" s="1">
        <v>42667</v>
      </c>
      <c r="B299">
        <v>15.146000000000001</v>
      </c>
      <c r="C299" s="2">
        <v>8.5904975880546353E-4</v>
      </c>
      <c r="D299" s="2">
        <v>0.26750000000000002</v>
      </c>
      <c r="E299">
        <v>129.98740572388323</v>
      </c>
      <c r="F299">
        <v>112.42803479353437</v>
      </c>
    </row>
    <row r="300" spans="1:6" x14ac:dyDescent="0.2">
      <c r="A300" s="1">
        <v>42668</v>
      </c>
      <c r="B300">
        <v>15.23</v>
      </c>
      <c r="C300" s="2">
        <v>5.5460187508251657E-3</v>
      </c>
      <c r="D300" s="2">
        <v>0.26750000000000002</v>
      </c>
      <c r="E300">
        <v>130.08267046643428</v>
      </c>
      <c r="F300">
        <v>111.88988726922459</v>
      </c>
    </row>
    <row r="301" spans="1:6" x14ac:dyDescent="0.2">
      <c r="A301" s="1">
        <v>42669</v>
      </c>
      <c r="B301">
        <v>15.205</v>
      </c>
      <c r="C301" s="2">
        <v>-1.6414970453053623E-3</v>
      </c>
      <c r="D301" s="2">
        <v>0.26750000000000002</v>
      </c>
      <c r="E301">
        <v>130.17800502629666</v>
      </c>
      <c r="F301">
        <v>112.15599249223858</v>
      </c>
    </row>
    <row r="302" spans="1:6" x14ac:dyDescent="0.2">
      <c r="A302" s="1">
        <v>42670</v>
      </c>
      <c r="B302">
        <v>15.173999999999999</v>
      </c>
      <c r="C302" s="2">
        <v>-2.0388030253206679E-3</v>
      </c>
      <c r="D302" s="2">
        <v>0.26750000000000002</v>
      </c>
      <c r="E302">
        <v>130.27340945463783</v>
      </c>
      <c r="F302">
        <v>112.46748806219567</v>
      </c>
    </row>
    <row r="303" spans="1:6" x14ac:dyDescent="0.2">
      <c r="A303" s="1">
        <v>42671</v>
      </c>
      <c r="B303">
        <v>15.19</v>
      </c>
      <c r="C303" s="2">
        <v>1.054435218136307E-3</v>
      </c>
      <c r="D303" s="2">
        <v>0.26750000000000002</v>
      </c>
      <c r="E303">
        <v>130.36888380266279</v>
      </c>
      <c r="F303">
        <v>112.4313612781359</v>
      </c>
    </row>
    <row r="304" spans="1:6" x14ac:dyDescent="0.2">
      <c r="A304" s="1">
        <v>42672</v>
      </c>
      <c r="B304">
        <v>15.19</v>
      </c>
      <c r="C304" s="2">
        <v>0</v>
      </c>
      <c r="D304" s="2">
        <v>0.26750000000000002</v>
      </c>
      <c r="E304">
        <v>130.46442812161405</v>
      </c>
      <c r="F304">
        <v>112.51375960455205</v>
      </c>
    </row>
    <row r="305" spans="1:6" x14ac:dyDescent="0.2">
      <c r="A305" s="1">
        <v>42673</v>
      </c>
      <c r="B305">
        <v>15.19</v>
      </c>
      <c r="C305" s="2">
        <v>0</v>
      </c>
      <c r="D305" s="2">
        <v>0.26750000000000002</v>
      </c>
      <c r="E305">
        <v>130.56004246277166</v>
      </c>
      <c r="F305">
        <v>112.59621831878277</v>
      </c>
    </row>
    <row r="306" spans="1:6" x14ac:dyDescent="0.2">
      <c r="A306" s="1">
        <v>42674</v>
      </c>
      <c r="B306">
        <v>15.15</v>
      </c>
      <c r="C306" s="2">
        <v>-2.6333113890717463E-3</v>
      </c>
      <c r="D306" s="2">
        <v>0.26750000000000002</v>
      </c>
      <c r="E306">
        <v>130.65572687745328</v>
      </c>
      <c r="F306">
        <v>112.97623908215442</v>
      </c>
    </row>
    <row r="307" spans="1:6" x14ac:dyDescent="0.2">
      <c r="A307" s="1">
        <v>42675</v>
      </c>
      <c r="B307">
        <v>15.079000000000001</v>
      </c>
      <c r="C307" s="2">
        <v>-4.6864686468646166E-3</v>
      </c>
      <c r="D307" s="2">
        <v>0.26750000000000002</v>
      </c>
      <c r="E307">
        <v>130.75148141701413</v>
      </c>
      <c r="F307">
        <v>113.59137917387669</v>
      </c>
    </row>
    <row r="308" spans="1:6" x14ac:dyDescent="0.2">
      <c r="A308" s="1">
        <v>42676</v>
      </c>
      <c r="B308">
        <v>15.12</v>
      </c>
      <c r="C308" s="2">
        <v>2.7190131971615017E-3</v>
      </c>
      <c r="D308" s="2">
        <v>0.26750000000000002</v>
      </c>
      <c r="E308">
        <v>130.84730613284714</v>
      </c>
      <c r="F308">
        <v>113.3663829590145</v>
      </c>
    </row>
    <row r="309" spans="1:6" x14ac:dyDescent="0.2">
      <c r="A309" s="1">
        <v>42677</v>
      </c>
      <c r="B309">
        <v>15.1</v>
      </c>
      <c r="C309" s="2">
        <v>-1.322751322751281E-3</v>
      </c>
      <c r="D309" s="2">
        <v>0.26750000000000002</v>
      </c>
      <c r="E309">
        <v>130.94320107638285</v>
      </c>
      <c r="F309">
        <v>113.59973073514018</v>
      </c>
    </row>
    <row r="310" spans="1:6" x14ac:dyDescent="0.2">
      <c r="A310" s="1">
        <v>42678</v>
      </c>
      <c r="B310">
        <v>15.06</v>
      </c>
      <c r="C310" s="2">
        <v>-2.6490066225165476E-3</v>
      </c>
      <c r="D310" s="2">
        <v>0.26750000000000002</v>
      </c>
      <c r="E310">
        <v>131.03916629908952</v>
      </c>
      <c r="F310">
        <v>113.98493217251486</v>
      </c>
    </row>
    <row r="311" spans="1:6" x14ac:dyDescent="0.2">
      <c r="A311" s="1">
        <v>42679</v>
      </c>
      <c r="B311">
        <v>15.06</v>
      </c>
      <c r="C311" s="2">
        <v>0</v>
      </c>
      <c r="D311" s="2">
        <v>0.26750000000000002</v>
      </c>
      <c r="E311">
        <v>131.13520185247307</v>
      </c>
      <c r="F311">
        <v>114.06846907486046</v>
      </c>
    </row>
    <row r="312" spans="1:6" x14ac:dyDescent="0.2">
      <c r="A312" s="1">
        <v>42680</v>
      </c>
      <c r="B312">
        <v>15.06</v>
      </c>
      <c r="C312" s="2">
        <v>0</v>
      </c>
      <c r="D312" s="2">
        <v>0.26750000000000002</v>
      </c>
      <c r="E312">
        <v>131.23130778807726</v>
      </c>
      <c r="F312">
        <v>114.15206719945641</v>
      </c>
    </row>
    <row r="313" spans="1:6" x14ac:dyDescent="0.2">
      <c r="A313" s="1">
        <v>42681</v>
      </c>
      <c r="B313">
        <v>15.05</v>
      </c>
      <c r="C313" s="2">
        <v>-6.6401062416998613E-4</v>
      </c>
      <c r="D313" s="2">
        <v>0.26750000000000002</v>
      </c>
      <c r="E313">
        <v>131.32748415748358</v>
      </c>
      <c r="F313">
        <v>114.31163072844096</v>
      </c>
    </row>
    <row r="314" spans="1:6" x14ac:dyDescent="0.2">
      <c r="A314" s="1">
        <v>42682</v>
      </c>
      <c r="B314">
        <v>14.93</v>
      </c>
      <c r="C314" s="2">
        <v>-7.9734219269104178E-3</v>
      </c>
      <c r="D314" s="2">
        <v>0.26750000000000002</v>
      </c>
      <c r="E314">
        <v>131.42373101231132</v>
      </c>
      <c r="F314">
        <v>115.31486110256397</v>
      </c>
    </row>
    <row r="315" spans="1:6" x14ac:dyDescent="0.2">
      <c r="A315" s="1">
        <v>42683</v>
      </c>
      <c r="B315">
        <v>14.92</v>
      </c>
      <c r="C315" s="2">
        <v>-6.6979236436703893E-4</v>
      </c>
      <c r="D315" s="2">
        <v>0.26250000000000001</v>
      </c>
      <c r="E315">
        <v>131.51824807913525</v>
      </c>
      <c r="F315">
        <v>115.47513738851698</v>
      </c>
    </row>
    <row r="316" spans="1:6" x14ac:dyDescent="0.2">
      <c r="A316" s="1">
        <v>42684</v>
      </c>
      <c r="B316">
        <v>15.03</v>
      </c>
      <c r="C316" s="2">
        <v>7.372654155495928E-3</v>
      </c>
      <c r="D316" s="2">
        <v>0.26250000000000001</v>
      </c>
      <c r="E316">
        <v>131.61283312056202</v>
      </c>
      <c r="F316">
        <v>114.71244935990448</v>
      </c>
    </row>
    <row r="317" spans="1:6" x14ac:dyDescent="0.2">
      <c r="A317" s="1">
        <v>42685</v>
      </c>
      <c r="B317">
        <v>15.03</v>
      </c>
      <c r="C317" s="2">
        <v>0</v>
      </c>
      <c r="D317" s="2">
        <v>0.26250000000000001</v>
      </c>
      <c r="E317">
        <v>131.70748618547748</v>
      </c>
      <c r="F317">
        <v>114.79494803923866</v>
      </c>
    </row>
    <row r="318" spans="1:6" x14ac:dyDescent="0.2">
      <c r="A318" s="1">
        <v>42686</v>
      </c>
      <c r="B318">
        <v>15.03</v>
      </c>
      <c r="C318" s="2">
        <v>0</v>
      </c>
      <c r="D318" s="2">
        <v>0.26250000000000001</v>
      </c>
      <c r="E318">
        <v>131.80220732280264</v>
      </c>
      <c r="F318">
        <v>114.87750604981483</v>
      </c>
    </row>
    <row r="319" spans="1:6" x14ac:dyDescent="0.2">
      <c r="A319" s="1">
        <v>42687</v>
      </c>
      <c r="B319">
        <v>15.03</v>
      </c>
      <c r="C319" s="2">
        <v>0</v>
      </c>
      <c r="D319" s="2">
        <v>0.26250000000000001</v>
      </c>
      <c r="E319">
        <v>131.89699658149371</v>
      </c>
      <c r="F319">
        <v>114.9601234343027</v>
      </c>
    </row>
    <row r="320" spans="1:6" x14ac:dyDescent="0.2">
      <c r="A320" s="1">
        <v>42688</v>
      </c>
      <c r="B320">
        <v>15.65</v>
      </c>
      <c r="C320" s="2">
        <v>4.1250831669993326E-2</v>
      </c>
      <c r="D320" s="2">
        <v>0.26250000000000001</v>
      </c>
      <c r="E320">
        <v>131.99185401054206</v>
      </c>
      <c r="F320">
        <v>110.48519409189154</v>
      </c>
    </row>
    <row r="321" spans="1:6" x14ac:dyDescent="0.2">
      <c r="A321" s="1">
        <v>42689</v>
      </c>
      <c r="B321">
        <v>15.51</v>
      </c>
      <c r="C321" s="2">
        <v>-8.9456869009585382E-3</v>
      </c>
      <c r="D321" s="2">
        <v>0.26250000000000001</v>
      </c>
      <c r="E321">
        <v>132.08677965897431</v>
      </c>
      <c r="F321">
        <v>111.56265722324727</v>
      </c>
    </row>
    <row r="322" spans="1:6" x14ac:dyDescent="0.2">
      <c r="A322" s="1">
        <v>42690</v>
      </c>
      <c r="B322">
        <v>15.5</v>
      </c>
      <c r="C322" s="2">
        <v>-6.447453255963298E-4</v>
      </c>
      <c r="D322" s="2">
        <v>0.25750000000000001</v>
      </c>
      <c r="E322">
        <v>132.17996416791181</v>
      </c>
      <c r="F322">
        <v>111.71338907094493</v>
      </c>
    </row>
    <row r="323" spans="1:6" x14ac:dyDescent="0.2">
      <c r="A323" s="1">
        <v>42691</v>
      </c>
      <c r="B323">
        <v>15.48</v>
      </c>
      <c r="C323" s="2">
        <v>-1.290322580645098E-3</v>
      </c>
      <c r="D323" s="2">
        <v>0.25750000000000001</v>
      </c>
      <c r="E323">
        <v>132.27321441660561</v>
      </c>
      <c r="F323">
        <v>111.93663493911725</v>
      </c>
    </row>
    <row r="324" spans="1:6" x14ac:dyDescent="0.2">
      <c r="A324" s="1">
        <v>42692</v>
      </c>
      <c r="B324">
        <v>15.475</v>
      </c>
      <c r="C324" s="2">
        <v>-3.2299741602070942E-4</v>
      </c>
      <c r="D324" s="2">
        <v>0.25750000000000001</v>
      </c>
      <c r="E324">
        <v>132.36653045143379</v>
      </c>
      <c r="F324">
        <v>112.05179637568881</v>
      </c>
    </row>
    <row r="325" spans="1:6" x14ac:dyDescent="0.2">
      <c r="A325" s="1">
        <v>42693</v>
      </c>
      <c r="B325">
        <v>15.475</v>
      </c>
      <c r="C325" s="2">
        <v>0</v>
      </c>
      <c r="D325" s="2">
        <v>0.25750000000000001</v>
      </c>
      <c r="E325">
        <v>132.45991231880708</v>
      </c>
      <c r="F325">
        <v>112.1308466155977</v>
      </c>
    </row>
    <row r="326" spans="1:6" x14ac:dyDescent="0.2">
      <c r="A326" s="1">
        <v>42694</v>
      </c>
      <c r="B326">
        <v>15.475</v>
      </c>
      <c r="C326" s="2">
        <v>0</v>
      </c>
      <c r="D326" s="2">
        <v>0.25750000000000001</v>
      </c>
      <c r="E326">
        <v>132.55336006516899</v>
      </c>
      <c r="F326">
        <v>112.20995262382652</v>
      </c>
    </row>
    <row r="327" spans="1:6" x14ac:dyDescent="0.2">
      <c r="A327" s="1">
        <v>42695</v>
      </c>
      <c r="B327">
        <v>15.381</v>
      </c>
      <c r="C327" s="2">
        <v>-6.0743134087236639E-3</v>
      </c>
      <c r="D327" s="2">
        <v>0.25750000000000001</v>
      </c>
      <c r="E327">
        <v>132.64687373699579</v>
      </c>
      <c r="F327">
        <v>112.97536219716837</v>
      </c>
    </row>
    <row r="328" spans="1:6" x14ac:dyDescent="0.2">
      <c r="A328" s="1">
        <v>42696</v>
      </c>
      <c r="B328">
        <v>15.45</v>
      </c>
      <c r="C328" s="2">
        <v>4.4860542227422862E-3</v>
      </c>
      <c r="D328" s="2">
        <v>0.25750000000000001</v>
      </c>
      <c r="E328">
        <v>132.74045338079657</v>
      </c>
      <c r="F328">
        <v>112.55015788274672</v>
      </c>
    </row>
    <row r="329" spans="1:6" x14ac:dyDescent="0.2">
      <c r="A329" s="1">
        <v>42697</v>
      </c>
      <c r="B329">
        <v>15.548999999999999</v>
      </c>
      <c r="C329" s="2">
        <v>6.4077669902913303E-3</v>
      </c>
      <c r="D329" s="2">
        <v>0.2525</v>
      </c>
      <c r="E329">
        <v>132.83228068073808</v>
      </c>
      <c r="F329">
        <v>111.91091883192941</v>
      </c>
    </row>
    <row r="330" spans="1:6" x14ac:dyDescent="0.2">
      <c r="A330" s="1">
        <v>42698</v>
      </c>
      <c r="B330">
        <v>15.548999999999999</v>
      </c>
      <c r="C330" s="2">
        <v>0</v>
      </c>
      <c r="D330" s="2">
        <v>0.2525</v>
      </c>
      <c r="E330">
        <v>132.92417150504463</v>
      </c>
      <c r="F330">
        <v>111.98833665934053</v>
      </c>
    </row>
    <row r="331" spans="1:6" x14ac:dyDescent="0.2">
      <c r="A331" s="1">
        <v>42699</v>
      </c>
      <c r="B331">
        <v>15.545</v>
      </c>
      <c r="C331" s="2">
        <v>-2.5725127017817151E-4</v>
      </c>
      <c r="D331" s="2">
        <v>0.2525</v>
      </c>
      <c r="E331">
        <v>133.01612589766114</v>
      </c>
      <c r="F331">
        <v>112.09464453260613</v>
      </c>
    </row>
    <row r="332" spans="1:6" x14ac:dyDescent="0.2">
      <c r="A332" s="1">
        <v>42700</v>
      </c>
      <c r="B332">
        <v>15.545</v>
      </c>
      <c r="C332" s="2">
        <v>0</v>
      </c>
      <c r="D332" s="2">
        <v>0.2525</v>
      </c>
      <c r="E332">
        <v>133.10814390256294</v>
      </c>
      <c r="F332">
        <v>112.17218945793347</v>
      </c>
    </row>
    <row r="333" spans="1:6" x14ac:dyDescent="0.2">
      <c r="A333" s="1">
        <v>42701</v>
      </c>
      <c r="B333">
        <v>15.545</v>
      </c>
      <c r="C333" s="2">
        <v>0</v>
      </c>
      <c r="D333" s="2">
        <v>0.2525</v>
      </c>
      <c r="E333">
        <v>133.20022556375582</v>
      </c>
      <c r="F333">
        <v>112.24978802735299</v>
      </c>
    </row>
    <row r="334" spans="1:6" x14ac:dyDescent="0.2">
      <c r="A334" s="1">
        <v>42702</v>
      </c>
      <c r="B334">
        <v>15.545</v>
      </c>
      <c r="C334" s="2">
        <v>0</v>
      </c>
      <c r="D334" s="2">
        <v>0.2525</v>
      </c>
      <c r="E334">
        <v>133.29237092527595</v>
      </c>
      <c r="F334">
        <v>112.32744027797465</v>
      </c>
    </row>
    <row r="335" spans="1:6" x14ac:dyDescent="0.2">
      <c r="A335" s="1">
        <v>42703</v>
      </c>
      <c r="B335">
        <v>15.7</v>
      </c>
      <c r="C335" s="2">
        <v>9.9710517851399061E-3</v>
      </c>
      <c r="D335" s="2">
        <v>0.2525</v>
      </c>
      <c r="E335">
        <v>133.38458003119001</v>
      </c>
      <c r="F335">
        <v>111.29541391137516</v>
      </c>
    </row>
    <row r="336" spans="1:6" x14ac:dyDescent="0.2">
      <c r="A336" s="1">
        <v>42704</v>
      </c>
      <c r="B336">
        <v>15.868</v>
      </c>
      <c r="C336" s="2">
        <v>1.0700636942675201E-2</v>
      </c>
      <c r="D336" s="2">
        <v>0.2475</v>
      </c>
      <c r="E336">
        <v>133.47502573956734</v>
      </c>
      <c r="F336">
        <v>110.19175933881604</v>
      </c>
    </row>
    <row r="337" spans="1:6" x14ac:dyDescent="0.2">
      <c r="A337" s="1">
        <v>42705</v>
      </c>
      <c r="B337">
        <v>15.84</v>
      </c>
      <c r="C337" s="2">
        <v>-1.7645576002016661E-3</v>
      </c>
      <c r="D337" s="2">
        <v>0.2475</v>
      </c>
      <c r="E337">
        <v>133.56553277756885</v>
      </c>
      <c r="F337">
        <v>110.46139390064094</v>
      </c>
    </row>
    <row r="338" spans="1:6" x14ac:dyDescent="0.2">
      <c r="A338" s="1">
        <v>42706</v>
      </c>
      <c r="B338">
        <v>15.94</v>
      </c>
      <c r="C338" s="2">
        <v>6.3131313131312705E-3</v>
      </c>
      <c r="D338" s="2">
        <v>0.2475</v>
      </c>
      <c r="E338">
        <v>133.65610118678106</v>
      </c>
      <c r="F338">
        <v>109.84284350983891</v>
      </c>
    </row>
    <row r="339" spans="1:6" x14ac:dyDescent="0.2">
      <c r="A339" s="1">
        <v>42707</v>
      </c>
      <c r="B339">
        <v>15.94</v>
      </c>
      <c r="C339" s="2">
        <v>0</v>
      </c>
      <c r="D339" s="2">
        <v>0.2475</v>
      </c>
      <c r="E339">
        <v>133.74673100881867</v>
      </c>
      <c r="F339">
        <v>109.91732598591751</v>
      </c>
    </row>
    <row r="340" spans="1:6" x14ac:dyDescent="0.2">
      <c r="A340" s="1">
        <v>42708</v>
      </c>
      <c r="B340">
        <v>15.94</v>
      </c>
      <c r="C340" s="2">
        <v>0</v>
      </c>
      <c r="D340" s="2">
        <v>0.2475</v>
      </c>
      <c r="E340">
        <v>133.83742228532466</v>
      </c>
      <c r="F340">
        <v>109.99185896723674</v>
      </c>
    </row>
    <row r="341" spans="1:6" x14ac:dyDescent="0.2">
      <c r="A341" s="1">
        <v>42709</v>
      </c>
      <c r="B341">
        <v>15.871</v>
      </c>
      <c r="C341" s="2">
        <v>-4.3287327478042092E-3</v>
      </c>
      <c r="D341" s="2">
        <v>0.2475</v>
      </c>
      <c r="E341">
        <v>133.92817505797021</v>
      </c>
      <c r="F341">
        <v>110.54496208552769</v>
      </c>
    </row>
    <row r="342" spans="1:6" x14ac:dyDescent="0.2">
      <c r="A342" s="1">
        <v>42710</v>
      </c>
      <c r="B342">
        <v>15.92</v>
      </c>
      <c r="C342" s="2">
        <v>3.0873920987966041E-3</v>
      </c>
      <c r="D342" s="2">
        <v>0.2475</v>
      </c>
      <c r="E342">
        <v>134.01898936845473</v>
      </c>
      <c r="F342">
        <v>110.27944476926866</v>
      </c>
    </row>
    <row r="343" spans="1:6" x14ac:dyDescent="0.2">
      <c r="A343" s="1">
        <v>42711</v>
      </c>
      <c r="B343">
        <v>15.984999999999999</v>
      </c>
      <c r="C343" s="2">
        <v>4.0829145728642491E-3</v>
      </c>
      <c r="D343" s="2">
        <v>0.2475</v>
      </c>
      <c r="E343">
        <v>134.10986525850595</v>
      </c>
      <c r="F343">
        <v>109.90548857594172</v>
      </c>
    </row>
    <row r="344" spans="1:6" x14ac:dyDescent="0.2">
      <c r="A344" s="1">
        <v>42712</v>
      </c>
      <c r="B344">
        <v>15.984999999999999</v>
      </c>
      <c r="C344" s="2">
        <v>0</v>
      </c>
      <c r="D344" s="2">
        <v>0.2475</v>
      </c>
      <c r="E344">
        <v>134.20080276987989</v>
      </c>
      <c r="F344">
        <v>109.98001353052405</v>
      </c>
    </row>
    <row r="345" spans="1:6" x14ac:dyDescent="0.2">
      <c r="A345" s="1">
        <v>42713</v>
      </c>
      <c r="B345">
        <v>15.984999999999999</v>
      </c>
      <c r="C345" s="2">
        <v>0</v>
      </c>
      <c r="D345" s="2">
        <v>0.2475</v>
      </c>
      <c r="E345">
        <v>134.29180194436083</v>
      </c>
      <c r="F345">
        <v>110.05458901915092</v>
      </c>
    </row>
    <row r="346" spans="1:6" x14ac:dyDescent="0.2">
      <c r="A346" s="1">
        <v>42714</v>
      </c>
      <c r="B346">
        <v>15.984999999999999</v>
      </c>
      <c r="C346" s="2">
        <v>0</v>
      </c>
      <c r="D346" s="2">
        <v>0.2475</v>
      </c>
      <c r="E346">
        <v>134.38286282376146</v>
      </c>
      <c r="F346">
        <v>110.12921507608857</v>
      </c>
    </row>
    <row r="347" spans="1:6" x14ac:dyDescent="0.2">
      <c r="A347" s="1">
        <v>42715</v>
      </c>
      <c r="B347">
        <v>15.984999999999999</v>
      </c>
      <c r="C347" s="2">
        <v>0</v>
      </c>
      <c r="D347" s="2">
        <v>0.2475</v>
      </c>
      <c r="E347">
        <v>134.47398544992279</v>
      </c>
      <c r="F347">
        <v>110.20389173562647</v>
      </c>
    </row>
    <row r="348" spans="1:6" x14ac:dyDescent="0.2">
      <c r="A348" s="1">
        <v>42716</v>
      </c>
      <c r="B348">
        <v>16.03</v>
      </c>
      <c r="C348" s="2">
        <v>2.8151391929935876E-3</v>
      </c>
      <c r="D348" s="2">
        <v>0.2475</v>
      </c>
      <c r="E348">
        <v>134.56516986471419</v>
      </c>
      <c r="F348">
        <v>109.96904087509395</v>
      </c>
    </row>
    <row r="349" spans="1:6" x14ac:dyDescent="0.2">
      <c r="A349" s="1">
        <v>42717</v>
      </c>
      <c r="B349">
        <v>15.965999999999999</v>
      </c>
      <c r="C349" s="2">
        <v>-3.992514036182282E-3</v>
      </c>
      <c r="D349" s="2">
        <v>0.2475</v>
      </c>
      <c r="E349">
        <v>134.65641611003343</v>
      </c>
      <c r="F349">
        <v>110.48472072162333</v>
      </c>
    </row>
    <row r="350" spans="1:6" x14ac:dyDescent="0.2">
      <c r="A350" s="1">
        <v>42718</v>
      </c>
      <c r="B350">
        <v>15.974</v>
      </c>
      <c r="C350" s="2">
        <v>5.0106476262068433E-4</v>
      </c>
      <c r="D350" s="2">
        <v>0.2475</v>
      </c>
      <c r="E350">
        <v>134.74772422780669</v>
      </c>
      <c r="F350">
        <v>110.50426864806984</v>
      </c>
    </row>
    <row r="351" spans="1:6" x14ac:dyDescent="0.2">
      <c r="A351" s="1">
        <v>42719</v>
      </c>
      <c r="B351">
        <v>15.965</v>
      </c>
      <c r="C351" s="2">
        <v>-5.6341555026917511E-4</v>
      </c>
      <c r="D351" s="2">
        <v>0.2475</v>
      </c>
      <c r="E351">
        <v>134.83909425998857</v>
      </c>
      <c r="F351">
        <v>110.6415367870874</v>
      </c>
    </row>
    <row r="352" spans="1:6" x14ac:dyDescent="0.2">
      <c r="A352" s="1">
        <v>42720</v>
      </c>
      <c r="B352">
        <v>15.9</v>
      </c>
      <c r="C352" s="2">
        <v>-4.0714062010648311E-3</v>
      </c>
      <c r="D352" s="2">
        <v>0.2475</v>
      </c>
      <c r="E352">
        <v>134.93052624856213</v>
      </c>
      <c r="F352">
        <v>111.16917571422415</v>
      </c>
    </row>
    <row r="353" spans="1:6" x14ac:dyDescent="0.2">
      <c r="A353" s="1">
        <v>42721</v>
      </c>
      <c r="B353">
        <v>15.9</v>
      </c>
      <c r="C353" s="2">
        <v>0</v>
      </c>
      <c r="D353" s="2">
        <v>0.2475</v>
      </c>
      <c r="E353">
        <v>135.02202023553892</v>
      </c>
      <c r="F353">
        <v>111.24455755255093</v>
      </c>
    </row>
    <row r="354" spans="1:6" x14ac:dyDescent="0.2">
      <c r="A354" s="1">
        <v>42722</v>
      </c>
      <c r="B354">
        <v>15.9</v>
      </c>
      <c r="C354" s="2">
        <v>0</v>
      </c>
      <c r="D354" s="2">
        <v>0.2475</v>
      </c>
      <c r="E354">
        <v>135.11357626295893</v>
      </c>
      <c r="F354">
        <v>111.31999050595986</v>
      </c>
    </row>
    <row r="355" spans="1:6" x14ac:dyDescent="0.2">
      <c r="A355" s="1">
        <v>42723</v>
      </c>
      <c r="B355">
        <v>15.84</v>
      </c>
      <c r="C355" s="2">
        <v>-3.7735849056603765E-3</v>
      </c>
      <c r="D355" s="2">
        <v>0.2475</v>
      </c>
      <c r="E355">
        <v>135.20519437289067</v>
      </c>
      <c r="F355">
        <v>111.81742716444872</v>
      </c>
    </row>
    <row r="356" spans="1:6" x14ac:dyDescent="0.2">
      <c r="A356" s="1">
        <v>42724</v>
      </c>
      <c r="B356">
        <v>15.849</v>
      </c>
      <c r="C356" s="2">
        <v>5.6818181818174551E-4</v>
      </c>
      <c r="D356" s="2">
        <v>0.2475</v>
      </c>
      <c r="E356">
        <v>135.29687460743119</v>
      </c>
      <c r="F356">
        <v>111.82970896317426</v>
      </c>
    </row>
    <row r="357" spans="1:6" x14ac:dyDescent="0.2">
      <c r="A357" s="1">
        <v>42725</v>
      </c>
      <c r="B357">
        <v>15.79</v>
      </c>
      <c r="C357" s="2">
        <v>-3.722632342734622E-3</v>
      </c>
      <c r="D357" s="2">
        <v>0.2475</v>
      </c>
      <c r="E357">
        <v>135.38861700870609</v>
      </c>
      <c r="F357">
        <v>112.32367845560799</v>
      </c>
    </row>
    <row r="358" spans="1:6" x14ac:dyDescent="0.2">
      <c r="A358" s="1">
        <v>42726</v>
      </c>
      <c r="B358">
        <v>15.73</v>
      </c>
      <c r="C358" s="2">
        <v>-3.7998733375553817E-3</v>
      </c>
      <c r="D358" s="2">
        <v>0.2475</v>
      </c>
      <c r="E358">
        <v>135.48042161886954</v>
      </c>
      <c r="F358">
        <v>112.82857744483097</v>
      </c>
    </row>
    <row r="359" spans="1:6" x14ac:dyDescent="0.2">
      <c r="A359" s="1">
        <v>42727</v>
      </c>
      <c r="B359">
        <v>15.497</v>
      </c>
      <c r="C359" s="2">
        <v>-1.4812460267005778E-2</v>
      </c>
      <c r="D359" s="2">
        <v>0.2475</v>
      </c>
      <c r="E359">
        <v>135.57228848010428</v>
      </c>
      <c r="F359">
        <v>114.60263141829813</v>
      </c>
    </row>
    <row r="360" spans="1:6" x14ac:dyDescent="0.2">
      <c r="A360" s="1">
        <v>42728</v>
      </c>
      <c r="B360">
        <v>15.497</v>
      </c>
      <c r="C360" s="2">
        <v>0</v>
      </c>
      <c r="D360" s="2">
        <v>0.2475</v>
      </c>
      <c r="E360">
        <v>135.66421763462162</v>
      </c>
      <c r="F360">
        <v>114.68034142179411</v>
      </c>
    </row>
    <row r="361" spans="1:6" x14ac:dyDescent="0.2">
      <c r="A361" s="1">
        <v>42729</v>
      </c>
      <c r="B361">
        <v>15.497</v>
      </c>
      <c r="C361" s="2">
        <v>0</v>
      </c>
      <c r="D361" s="2">
        <v>0.2475</v>
      </c>
      <c r="E361">
        <v>135.75620912466155</v>
      </c>
      <c r="F361">
        <v>114.75810411905958</v>
      </c>
    </row>
    <row r="362" spans="1:6" x14ac:dyDescent="0.2">
      <c r="A362" s="1">
        <v>42730</v>
      </c>
      <c r="B362">
        <v>15.497</v>
      </c>
      <c r="C362" s="2">
        <v>0</v>
      </c>
      <c r="D362" s="2">
        <v>0.2475</v>
      </c>
      <c r="E362">
        <v>135.84826299249266</v>
      </c>
      <c r="F362">
        <v>114.83591954582525</v>
      </c>
    </row>
    <row r="363" spans="1:6" x14ac:dyDescent="0.2">
      <c r="A363" s="1">
        <v>42731</v>
      </c>
      <c r="B363">
        <v>15.55</v>
      </c>
      <c r="C363" s="2">
        <v>3.4200167774407486E-3</v>
      </c>
      <c r="D363" s="2">
        <v>0.2475</v>
      </c>
      <c r="E363">
        <v>135.94037928041223</v>
      </c>
      <c r="F363">
        <v>114.52212016549198</v>
      </c>
    </row>
    <row r="364" spans="1:6" x14ac:dyDescent="0.2">
      <c r="A364" s="1">
        <v>42732</v>
      </c>
      <c r="B364">
        <v>15.75</v>
      </c>
      <c r="C364" s="2">
        <v>1.2861736334405016E-2</v>
      </c>
      <c r="D364" s="2">
        <v>0.2475</v>
      </c>
      <c r="E364">
        <v>136.03255803074623</v>
      </c>
      <c r="F364">
        <v>113.14454033033496</v>
      </c>
    </row>
    <row r="365" spans="1:6" x14ac:dyDescent="0.2">
      <c r="A365" s="1">
        <v>42733</v>
      </c>
      <c r="B365">
        <v>15.928000000000001</v>
      </c>
      <c r="C365" s="2">
        <v>1.1301587301587368E-2</v>
      </c>
      <c r="D365" s="2">
        <v>0.2475</v>
      </c>
      <c r="E365">
        <v>136.12479928584929</v>
      </c>
      <c r="F365">
        <v>111.95598133127984</v>
      </c>
    </row>
    <row r="366" spans="1:6" x14ac:dyDescent="0.2">
      <c r="A366" s="1">
        <v>42734</v>
      </c>
      <c r="B366">
        <v>15.89</v>
      </c>
      <c r="C366" s="2">
        <v>-2.3857358111502025E-3</v>
      </c>
      <c r="D366" s="2">
        <v>0.2475</v>
      </c>
      <c r="E366">
        <v>136.21710308810478</v>
      </c>
      <c r="F366">
        <v>112.29981437722921</v>
      </c>
    </row>
    <row r="367" spans="1:6" x14ac:dyDescent="0.2">
      <c r="A367" s="1">
        <v>42735</v>
      </c>
      <c r="B367">
        <v>15.89</v>
      </c>
      <c r="C367" s="2">
        <v>0</v>
      </c>
      <c r="D367" s="2">
        <v>0.2475</v>
      </c>
      <c r="E367">
        <v>136.30946947992481</v>
      </c>
      <c r="F367">
        <v>112.37596288149871</v>
      </c>
    </row>
    <row r="368" spans="1:6" x14ac:dyDescent="0.2">
      <c r="A368" s="1">
        <v>42736</v>
      </c>
      <c r="B368">
        <v>15.89</v>
      </c>
      <c r="C368" s="2">
        <v>0</v>
      </c>
      <c r="D368" s="2">
        <v>0.2475</v>
      </c>
      <c r="E368">
        <v>136.40189850375026</v>
      </c>
      <c r="F368">
        <v>112.45216302071289</v>
      </c>
    </row>
    <row r="369" spans="1:6" x14ac:dyDescent="0.2">
      <c r="A369" s="1">
        <v>42737</v>
      </c>
      <c r="B369">
        <v>15.89</v>
      </c>
      <c r="C369" s="2">
        <v>0</v>
      </c>
      <c r="D369" s="2">
        <v>0.2475</v>
      </c>
      <c r="E369">
        <v>136.49439020205077</v>
      </c>
      <c r="F369">
        <v>112.52841482988447</v>
      </c>
    </row>
    <row r="370" spans="1:6" x14ac:dyDescent="0.2">
      <c r="A370" s="1">
        <v>42738</v>
      </c>
      <c r="B370">
        <v>15.945</v>
      </c>
      <c r="C370" s="2">
        <v>3.4612964128382107E-3</v>
      </c>
      <c r="D370" s="2">
        <v>0.2475</v>
      </c>
      <c r="E370">
        <v>136.58694461732478</v>
      </c>
      <c r="F370">
        <v>112.21630445198832</v>
      </c>
    </row>
    <row r="371" spans="1:6" x14ac:dyDescent="0.2">
      <c r="A371" s="1">
        <v>42739</v>
      </c>
      <c r="B371">
        <v>16.079999999999998</v>
      </c>
      <c r="C371" s="2">
        <v>8.4666039510816749E-3</v>
      </c>
      <c r="D371" s="2">
        <v>0.2475</v>
      </c>
      <c r="E371">
        <v>136.67956179209955</v>
      </c>
      <c r="F371">
        <v>111.34964300227013</v>
      </c>
    </row>
    <row r="372" spans="1:6" x14ac:dyDescent="0.2">
      <c r="A372" s="1">
        <v>42740</v>
      </c>
      <c r="B372">
        <v>15.96</v>
      </c>
      <c r="C372" s="2">
        <v>-7.4626865671639786E-3</v>
      </c>
      <c r="D372" s="2">
        <v>0.2475</v>
      </c>
      <c r="E372">
        <v>136.7722417689312</v>
      </c>
      <c r="F372">
        <v>112.26293027399736</v>
      </c>
    </row>
    <row r="373" spans="1:6" x14ac:dyDescent="0.2">
      <c r="A373" s="1">
        <v>42741</v>
      </c>
      <c r="B373">
        <v>15.81</v>
      </c>
      <c r="C373" s="2">
        <v>-9.3984962406015171E-3</v>
      </c>
      <c r="D373" s="2">
        <v>0.2475</v>
      </c>
      <c r="E373">
        <v>136.86498459040465</v>
      </c>
      <c r="F373">
        <v>113.40488919255536</v>
      </c>
    </row>
    <row r="374" spans="1:6" x14ac:dyDescent="0.2">
      <c r="A374" s="1">
        <v>42742</v>
      </c>
      <c r="B374">
        <v>15.81</v>
      </c>
      <c r="C374" s="2">
        <v>0</v>
      </c>
      <c r="D374" s="2">
        <v>0.2475</v>
      </c>
      <c r="E374">
        <v>136.95779029913376</v>
      </c>
      <c r="F374">
        <v>113.48178702837771</v>
      </c>
    </row>
    <row r="375" spans="1:6" x14ac:dyDescent="0.2">
      <c r="A375" s="1">
        <v>42743</v>
      </c>
      <c r="B375">
        <v>15.81</v>
      </c>
      <c r="C375" s="2">
        <v>0</v>
      </c>
      <c r="D375" s="2">
        <v>0.2475</v>
      </c>
      <c r="E375">
        <v>137.05065893776126</v>
      </c>
      <c r="F375">
        <v>113.55873700725313</v>
      </c>
    </row>
    <row r="376" spans="1:6" x14ac:dyDescent="0.2">
      <c r="A376" s="1">
        <v>42744</v>
      </c>
      <c r="B376">
        <v>15.885</v>
      </c>
      <c r="C376" s="2">
        <v>4.7438330170777032E-3</v>
      </c>
      <c r="D376" s="2">
        <v>0.2475</v>
      </c>
      <c r="E376">
        <v>137.1435905489588</v>
      </c>
      <c r="F376">
        <v>113.09921537244946</v>
      </c>
    </row>
    <row r="377" spans="1:6" x14ac:dyDescent="0.2">
      <c r="A377" s="1">
        <v>42745</v>
      </c>
      <c r="B377">
        <v>15.85</v>
      </c>
      <c r="C377" s="2">
        <v>-2.2033364809569411E-3</v>
      </c>
      <c r="D377" s="2">
        <v>0.2475</v>
      </c>
      <c r="E377">
        <v>137.23658517542694</v>
      </c>
      <c r="F377">
        <v>113.42582118599952</v>
      </c>
    </row>
    <row r="378" spans="1:6" x14ac:dyDescent="0.2">
      <c r="A378" s="1">
        <v>42746</v>
      </c>
      <c r="B378">
        <v>15.85</v>
      </c>
      <c r="C378" s="2">
        <v>0</v>
      </c>
      <c r="D378" s="2">
        <v>0.2475</v>
      </c>
      <c r="E378">
        <v>137.32964285989522</v>
      </c>
      <c r="F378">
        <v>113.50273321543388</v>
      </c>
    </row>
    <row r="379" spans="1:6" x14ac:dyDescent="0.2">
      <c r="A379" s="1">
        <v>42747</v>
      </c>
      <c r="B379">
        <v>15.81</v>
      </c>
      <c r="C379" s="2">
        <v>-2.5236593059936308E-3</v>
      </c>
      <c r="D379" s="2">
        <v>0.2475</v>
      </c>
      <c r="E379">
        <v>137.42276364512213</v>
      </c>
      <c r="F379">
        <v>113.86705906079061</v>
      </c>
    </row>
    <row r="380" spans="1:6" x14ac:dyDescent="0.2">
      <c r="A380" s="1">
        <v>42748</v>
      </c>
      <c r="B380">
        <v>15.853</v>
      </c>
      <c r="C380" s="2">
        <v>2.7197975964579069E-3</v>
      </c>
      <c r="D380" s="2">
        <v>0.2475</v>
      </c>
      <c r="E380">
        <v>137.5159475738952</v>
      </c>
      <c r="F380">
        <v>113.63520552690511</v>
      </c>
    </row>
    <row r="381" spans="1:6" x14ac:dyDescent="0.2">
      <c r="A381" s="1">
        <v>42749</v>
      </c>
      <c r="B381">
        <v>15.853</v>
      </c>
      <c r="C381" s="2">
        <v>0</v>
      </c>
      <c r="D381" s="2">
        <v>0.2475</v>
      </c>
      <c r="E381">
        <v>137.60919468903094</v>
      </c>
      <c r="F381">
        <v>113.71225953613227</v>
      </c>
    </row>
    <row r="382" spans="1:6" x14ac:dyDescent="0.2">
      <c r="A382" s="1">
        <v>42750</v>
      </c>
      <c r="B382">
        <v>15.853</v>
      </c>
      <c r="C382" s="2">
        <v>0</v>
      </c>
      <c r="D382" s="2">
        <v>0.2475</v>
      </c>
      <c r="E382">
        <v>137.70250503337488</v>
      </c>
      <c r="F382">
        <v>113.78936579431088</v>
      </c>
    </row>
    <row r="383" spans="1:6" x14ac:dyDescent="0.2">
      <c r="A383" s="1">
        <v>42751</v>
      </c>
      <c r="B383">
        <v>15.853</v>
      </c>
      <c r="C383" s="2">
        <v>0</v>
      </c>
      <c r="D383" s="2">
        <v>0.2475</v>
      </c>
      <c r="E383">
        <v>137.79587864980164</v>
      </c>
      <c r="F383">
        <v>113.86652433687004</v>
      </c>
    </row>
    <row r="384" spans="1:6" x14ac:dyDescent="0.2">
      <c r="A384" s="1">
        <v>42752</v>
      </c>
      <c r="B384">
        <v>15.909000000000001</v>
      </c>
      <c r="C384" s="2">
        <v>3.5324544250299184E-3</v>
      </c>
      <c r="D384" s="2">
        <v>0.2475</v>
      </c>
      <c r="E384">
        <v>137.88931558121487</v>
      </c>
      <c r="F384">
        <v>113.54265095945152</v>
      </c>
    </row>
    <row r="385" spans="1:6" x14ac:dyDescent="0.2">
      <c r="A385" s="1">
        <v>42753</v>
      </c>
      <c r="B385">
        <v>15.975</v>
      </c>
      <c r="C385" s="2">
        <v>4.148595134829236E-3</v>
      </c>
      <c r="D385" s="2">
        <v>0.2475</v>
      </c>
      <c r="E385">
        <v>137.98281587054734</v>
      </c>
      <c r="F385">
        <v>113.15022772483066</v>
      </c>
    </row>
    <row r="386" spans="1:6" x14ac:dyDescent="0.2">
      <c r="A386" s="1">
        <v>42754</v>
      </c>
      <c r="B386">
        <v>15.9</v>
      </c>
      <c r="C386" s="2">
        <v>-4.6948356807511304E-3</v>
      </c>
      <c r="D386" s="2">
        <v>0.2475</v>
      </c>
      <c r="E386">
        <v>138.07637956076096</v>
      </c>
      <c r="F386">
        <v>113.76104227962063</v>
      </c>
    </row>
    <row r="387" spans="1:6" x14ac:dyDescent="0.2">
      <c r="A387" s="1">
        <v>42755</v>
      </c>
      <c r="B387">
        <v>15.914999999999999</v>
      </c>
      <c r="C387" s="2">
        <v>9.433962264149276E-4</v>
      </c>
      <c r="D387" s="2">
        <v>0.2475</v>
      </c>
      <c r="E387">
        <v>138.17000669484668</v>
      </c>
      <c r="F387">
        <v>113.73088832563565</v>
      </c>
    </row>
    <row r="388" spans="1:6" x14ac:dyDescent="0.2">
      <c r="A388" s="1">
        <v>42756</v>
      </c>
      <c r="B388">
        <v>15.914999999999999</v>
      </c>
      <c r="C388" s="2">
        <v>0</v>
      </c>
      <c r="D388" s="2">
        <v>0.2475</v>
      </c>
      <c r="E388">
        <v>138.26369731582469</v>
      </c>
      <c r="F388">
        <v>113.80800721566469</v>
      </c>
    </row>
    <row r="389" spans="1:6" x14ac:dyDescent="0.2">
      <c r="A389" s="1">
        <v>42757</v>
      </c>
      <c r="B389">
        <v>15.914999999999999</v>
      </c>
      <c r="C389" s="2">
        <v>0</v>
      </c>
      <c r="D389" s="2">
        <v>0.2475</v>
      </c>
      <c r="E389">
        <v>138.35745146674432</v>
      </c>
      <c r="F389">
        <v>113.8851783986397</v>
      </c>
    </row>
    <row r="390" spans="1:6" x14ac:dyDescent="0.2">
      <c r="A390" s="1">
        <v>42758</v>
      </c>
      <c r="B390">
        <v>15.94</v>
      </c>
      <c r="C390" s="2">
        <v>1.5708451146716484E-3</v>
      </c>
      <c r="D390" s="2">
        <v>0.2475</v>
      </c>
      <c r="E390">
        <v>138.45126919068412</v>
      </c>
      <c r="F390">
        <v>113.78366539510428</v>
      </c>
    </row>
    <row r="391" spans="1:6" x14ac:dyDescent="0.2">
      <c r="A391" s="1">
        <v>42759</v>
      </c>
      <c r="B391">
        <v>15.93</v>
      </c>
      <c r="C391" s="2">
        <v>-6.2735257214552309E-4</v>
      </c>
      <c r="D391" s="2">
        <v>0.2475</v>
      </c>
      <c r="E391">
        <v>138.54515053075178</v>
      </c>
      <c r="F391">
        <v>113.93229579113927</v>
      </c>
    </row>
    <row r="392" spans="1:6" x14ac:dyDescent="0.2">
      <c r="A392" s="1">
        <v>42760</v>
      </c>
      <c r="B392">
        <v>15.955</v>
      </c>
      <c r="C392" s="2">
        <v>1.5693659761457646E-3</v>
      </c>
      <c r="D392" s="2">
        <v>0.2475</v>
      </c>
      <c r="E392">
        <v>138.63909553008429</v>
      </c>
      <c r="F392">
        <v>113.83090889652799</v>
      </c>
    </row>
    <row r="393" spans="1:6" x14ac:dyDescent="0.2">
      <c r="A393" s="1">
        <v>42761</v>
      </c>
      <c r="B393">
        <v>15.917999999999999</v>
      </c>
      <c r="C393" s="2">
        <v>-2.3190222500784063E-3</v>
      </c>
      <c r="D393" s="2">
        <v>0.2475</v>
      </c>
      <c r="E393">
        <v>138.73310423184785</v>
      </c>
      <c r="F393">
        <v>114.17286502306864</v>
      </c>
    </row>
    <row r="394" spans="1:6" x14ac:dyDescent="0.2">
      <c r="A394" s="1">
        <v>42762</v>
      </c>
      <c r="B394">
        <v>15.9</v>
      </c>
      <c r="C394" s="2">
        <v>-1.1307953260458747E-3</v>
      </c>
      <c r="D394" s="2">
        <v>0.2475</v>
      </c>
      <c r="E394">
        <v>138.82717667923794</v>
      </c>
      <c r="F394">
        <v>114.37962355333438</v>
      </c>
    </row>
    <row r="395" spans="1:6" x14ac:dyDescent="0.2">
      <c r="A395" s="1">
        <v>42763</v>
      </c>
      <c r="B395">
        <v>15.9</v>
      </c>
      <c r="C395" s="2">
        <v>0</v>
      </c>
      <c r="D395" s="2">
        <v>0.2475</v>
      </c>
      <c r="E395">
        <v>138.92131291547935</v>
      </c>
      <c r="F395">
        <v>114.4571823391685</v>
      </c>
    </row>
    <row r="396" spans="1:6" x14ac:dyDescent="0.2">
      <c r="A396" s="1">
        <v>42764</v>
      </c>
      <c r="B396">
        <v>15.9</v>
      </c>
      <c r="C396" s="2">
        <v>0</v>
      </c>
      <c r="D396" s="2">
        <v>0.2475</v>
      </c>
      <c r="E396">
        <v>139.01551298382614</v>
      </c>
      <c r="F396">
        <v>114.53479371623411</v>
      </c>
    </row>
    <row r="397" spans="1:6" x14ac:dyDescent="0.2">
      <c r="A397" s="1">
        <v>42765</v>
      </c>
      <c r="B397">
        <v>15.922000000000001</v>
      </c>
      <c r="C397" s="2">
        <v>1.3836477987421159E-3</v>
      </c>
      <c r="D397" s="2">
        <v>0.2475</v>
      </c>
      <c r="E397">
        <v>139.10977692756177</v>
      </c>
      <c r="F397">
        <v>114.45409356557334</v>
      </c>
    </row>
    <row r="398" spans="1:6" x14ac:dyDescent="0.2">
      <c r="A398" s="1">
        <v>42766</v>
      </c>
      <c r="B398">
        <v>15.897</v>
      </c>
      <c r="C398" s="2">
        <v>-1.5701545032031916E-3</v>
      </c>
      <c r="D398" s="2">
        <v>0.2475</v>
      </c>
      <c r="E398">
        <v>139.20410478999895</v>
      </c>
      <c r="F398">
        <v>114.71181812599775</v>
      </c>
    </row>
    <row r="399" spans="1:6" x14ac:dyDescent="0.2">
      <c r="A399" s="1">
        <v>42767</v>
      </c>
      <c r="B399">
        <v>15.8</v>
      </c>
      <c r="C399" s="2">
        <v>-6.1017802101025476E-3</v>
      </c>
      <c r="D399" s="2">
        <v>0.2475</v>
      </c>
      <c r="E399">
        <v>139.29849661447986</v>
      </c>
      <c r="F399">
        <v>115.4943231423852</v>
      </c>
    </row>
    <row r="400" spans="1:6" x14ac:dyDescent="0.2">
      <c r="A400" s="1">
        <v>42768</v>
      </c>
      <c r="B400">
        <v>15.68</v>
      </c>
      <c r="C400" s="2">
        <v>-7.5949367088608E-3</v>
      </c>
      <c r="D400" s="2">
        <v>0.2475</v>
      </c>
      <c r="E400">
        <v>139.39295244437599</v>
      </c>
      <c r="F400">
        <v>116.4571222590131</v>
      </c>
    </row>
    <row r="401" spans="1:6" x14ac:dyDescent="0.2">
      <c r="A401" s="1">
        <v>42769</v>
      </c>
      <c r="B401">
        <v>15.62</v>
      </c>
      <c r="C401" s="2">
        <v>-3.8265306122449161E-3</v>
      </c>
      <c r="D401" s="2">
        <v>0.2475</v>
      </c>
      <c r="E401">
        <v>139.4874723230883</v>
      </c>
      <c r="F401">
        <v>116.98373158978596</v>
      </c>
    </row>
    <row r="402" spans="1:6" x14ac:dyDescent="0.2">
      <c r="A402" s="1">
        <v>42770</v>
      </c>
      <c r="B402">
        <v>15.62</v>
      </c>
      <c r="C402" s="2">
        <v>0</v>
      </c>
      <c r="D402" s="2">
        <v>0.2475</v>
      </c>
      <c r="E402">
        <v>139.58205629404711</v>
      </c>
      <c r="F402">
        <v>117.06305617490507</v>
      </c>
    </row>
    <row r="403" spans="1:6" x14ac:dyDescent="0.2">
      <c r="A403" s="1">
        <v>42771</v>
      </c>
      <c r="B403">
        <v>15.62</v>
      </c>
      <c r="C403" s="2">
        <v>0</v>
      </c>
      <c r="D403" s="2">
        <v>0.2475</v>
      </c>
      <c r="E403">
        <v>139.67670440071225</v>
      </c>
      <c r="F403">
        <v>117.14243454861273</v>
      </c>
    </row>
    <row r="404" spans="1:6" x14ac:dyDescent="0.2">
      <c r="A404" s="1">
        <v>42772</v>
      </c>
      <c r="B404">
        <v>15.78</v>
      </c>
      <c r="C404" s="2">
        <v>1.0243277848911658E-2</v>
      </c>
      <c r="D404" s="2">
        <v>0.2475</v>
      </c>
      <c r="E404">
        <v>139.77141668657302</v>
      </c>
      <c r="F404">
        <v>116.03330536084327</v>
      </c>
    </row>
    <row r="405" spans="1:6" x14ac:dyDescent="0.2">
      <c r="A405" s="1">
        <v>42773</v>
      </c>
      <c r="B405">
        <v>15.675000000000001</v>
      </c>
      <c r="C405" s="2">
        <v>-6.6539923954371805E-3</v>
      </c>
      <c r="D405" s="2">
        <v>0.2475</v>
      </c>
      <c r="E405">
        <v>139.86619319514818</v>
      </c>
      <c r="F405">
        <v>116.88976911364857</v>
      </c>
    </row>
    <row r="406" spans="1:6" x14ac:dyDescent="0.2">
      <c r="A406" s="1">
        <v>42774</v>
      </c>
      <c r="B406">
        <v>15.675000000000001</v>
      </c>
      <c r="C406" s="2">
        <v>0</v>
      </c>
      <c r="D406" s="2">
        <v>0.2475</v>
      </c>
      <c r="E406">
        <v>139.961033969986</v>
      </c>
      <c r="F406">
        <v>116.96902998448591</v>
      </c>
    </row>
    <row r="407" spans="1:6" x14ac:dyDescent="0.2">
      <c r="A407" s="1">
        <v>42775</v>
      </c>
      <c r="B407">
        <v>15.61</v>
      </c>
      <c r="C407" s="2">
        <v>-4.1467304625200097E-3</v>
      </c>
      <c r="D407" s="2">
        <v>0.2475</v>
      </c>
      <c r="E407">
        <v>140.05593905466429</v>
      </c>
      <c r="F407">
        <v>117.53573360769394</v>
      </c>
    </row>
    <row r="408" spans="1:6" x14ac:dyDescent="0.2">
      <c r="A408" s="1">
        <v>42776</v>
      </c>
      <c r="B408">
        <v>15.54</v>
      </c>
      <c r="C408" s="2">
        <v>-4.484304932735439E-3</v>
      </c>
      <c r="D408" s="2">
        <v>0.2475</v>
      </c>
      <c r="E408">
        <v>140.15090849279042</v>
      </c>
      <c r="F408">
        <v>118.14523174102668</v>
      </c>
    </row>
    <row r="409" spans="1:6" x14ac:dyDescent="0.2">
      <c r="A409" s="1">
        <v>42777</v>
      </c>
      <c r="B409">
        <v>15.54</v>
      </c>
      <c r="C409" s="2">
        <v>0</v>
      </c>
      <c r="D409" s="2">
        <v>0.2475</v>
      </c>
      <c r="E409">
        <v>140.24594232800129</v>
      </c>
      <c r="F409">
        <v>118.22534391871409</v>
      </c>
    </row>
    <row r="410" spans="1:6" x14ac:dyDescent="0.2">
      <c r="A410" s="1">
        <v>42778</v>
      </c>
      <c r="B410">
        <v>15.54</v>
      </c>
      <c r="C410" s="2">
        <v>0</v>
      </c>
      <c r="D410" s="2">
        <v>0.2475</v>
      </c>
      <c r="E410">
        <v>140.34104060396345</v>
      </c>
      <c r="F410">
        <v>118.30551041904253</v>
      </c>
    </row>
    <row r="411" spans="1:6" x14ac:dyDescent="0.2">
      <c r="A411" s="1">
        <v>42779</v>
      </c>
      <c r="B411">
        <v>15.494999999999999</v>
      </c>
      <c r="C411" s="2">
        <v>-2.8957528957529455E-3</v>
      </c>
      <c r="D411" s="2">
        <v>0.2475</v>
      </c>
      <c r="E411">
        <v>140.436203364373</v>
      </c>
      <c r="F411">
        <v>118.72954269592037</v>
      </c>
    </row>
    <row r="412" spans="1:6" x14ac:dyDescent="0.2">
      <c r="A412" s="1">
        <v>42780</v>
      </c>
      <c r="B412">
        <v>15.47</v>
      </c>
      <c r="C412" s="2">
        <v>-1.6134236850595673E-3</v>
      </c>
      <c r="D412" s="2">
        <v>0.2475</v>
      </c>
      <c r="E412">
        <v>140.53143065295569</v>
      </c>
      <c r="F412">
        <v>119.00205181342723</v>
      </c>
    </row>
    <row r="413" spans="1:6" x14ac:dyDescent="0.2">
      <c r="A413" s="1">
        <v>42781</v>
      </c>
      <c r="B413">
        <v>15.36</v>
      </c>
      <c r="C413" s="2">
        <v>-7.1105365223013139E-3</v>
      </c>
      <c r="D413" s="2">
        <v>0.2475</v>
      </c>
      <c r="E413">
        <v>140.62672251346694</v>
      </c>
      <c r="F413">
        <v>119.93555110198028</v>
      </c>
    </row>
    <row r="414" spans="1:6" x14ac:dyDescent="0.2">
      <c r="A414" s="1">
        <v>42782</v>
      </c>
      <c r="B414">
        <v>15.435</v>
      </c>
      <c r="C414" s="2">
        <v>4.8828125E-3</v>
      </c>
      <c r="D414" s="2">
        <v>0.2475</v>
      </c>
      <c r="E414">
        <v>140.72207898969185</v>
      </c>
      <c r="F414">
        <v>119.43370487625288</v>
      </c>
    </row>
    <row r="415" spans="1:6" x14ac:dyDescent="0.2">
      <c r="A415" s="1">
        <v>42783</v>
      </c>
      <c r="B415">
        <v>15.68</v>
      </c>
      <c r="C415" s="2">
        <v>1.5873015873015817E-2</v>
      </c>
      <c r="D415" s="2">
        <v>0.2475</v>
      </c>
      <c r="E415">
        <v>140.81750012544515</v>
      </c>
      <c r="F415">
        <v>117.64727370174306</v>
      </c>
    </row>
    <row r="416" spans="1:6" x14ac:dyDescent="0.2">
      <c r="A416" s="1">
        <v>42784</v>
      </c>
      <c r="B416">
        <v>15.68</v>
      </c>
      <c r="C416" s="2">
        <v>0</v>
      </c>
      <c r="D416" s="2">
        <v>0.2475</v>
      </c>
      <c r="E416">
        <v>140.91298596457131</v>
      </c>
      <c r="F416">
        <v>117.72704822295178</v>
      </c>
    </row>
    <row r="417" spans="1:6" x14ac:dyDescent="0.2">
      <c r="A417" s="1">
        <v>42785</v>
      </c>
      <c r="B417">
        <v>15.68</v>
      </c>
      <c r="C417" s="2">
        <v>0</v>
      </c>
      <c r="D417" s="2">
        <v>0.2475</v>
      </c>
      <c r="E417">
        <v>141.00853655094454</v>
      </c>
      <c r="F417">
        <v>117.80687683784269</v>
      </c>
    </row>
    <row r="418" spans="1:6" x14ac:dyDescent="0.2">
      <c r="A418" s="1">
        <v>42786</v>
      </c>
      <c r="B418">
        <v>15.68</v>
      </c>
      <c r="C418" s="2">
        <v>0</v>
      </c>
      <c r="D418" s="2">
        <v>0.2475</v>
      </c>
      <c r="E418">
        <v>141.10415192846881</v>
      </c>
      <c r="F418">
        <v>117.88675958309577</v>
      </c>
    </row>
    <row r="419" spans="1:6" x14ac:dyDescent="0.2">
      <c r="A419" s="1">
        <v>42787</v>
      </c>
      <c r="B419">
        <v>15.59</v>
      </c>
      <c r="C419" s="2">
        <v>-5.7397959183673741E-3</v>
      </c>
      <c r="D419" s="2">
        <v>0.2475</v>
      </c>
      <c r="E419">
        <v>141.19983214107785</v>
      </c>
      <c r="F419">
        <v>118.64771013778834</v>
      </c>
    </row>
    <row r="420" spans="1:6" x14ac:dyDescent="0.2">
      <c r="A420" s="1">
        <v>42788</v>
      </c>
      <c r="B420">
        <v>15.565</v>
      </c>
      <c r="C420" s="2">
        <v>-1.603592046183433E-3</v>
      </c>
      <c r="D420" s="2">
        <v>0.2475</v>
      </c>
      <c r="E420">
        <v>141.29557723273516</v>
      </c>
      <c r="F420">
        <v>118.91886037576813</v>
      </c>
    </row>
    <row r="421" spans="1:6" x14ac:dyDescent="0.2">
      <c r="A421" s="1">
        <v>42789</v>
      </c>
      <c r="B421">
        <v>15.5</v>
      </c>
      <c r="C421" s="2">
        <v>-4.1760359781560785E-3</v>
      </c>
      <c r="D421" s="2">
        <v>0.2475</v>
      </c>
      <c r="E421">
        <v>141.39138724743407</v>
      </c>
      <c r="F421">
        <v>119.49852728654108</v>
      </c>
    </row>
    <row r="422" spans="1:6" x14ac:dyDescent="0.2">
      <c r="A422" s="1">
        <v>42790</v>
      </c>
      <c r="B422">
        <v>15.48</v>
      </c>
      <c r="C422" s="2">
        <v>-1.290322580645098E-3</v>
      </c>
      <c r="D422" s="2">
        <v>0.2475</v>
      </c>
      <c r="E422">
        <v>141.48726222919774</v>
      </c>
      <c r="F422">
        <v>119.7340526616596</v>
      </c>
    </row>
    <row r="423" spans="1:6" x14ac:dyDescent="0.2">
      <c r="A423" s="1">
        <v>42791</v>
      </c>
      <c r="B423">
        <v>15.48</v>
      </c>
      <c r="C423" s="2">
        <v>0</v>
      </c>
      <c r="D423" s="2">
        <v>0.2475</v>
      </c>
      <c r="E423">
        <v>141.58320222207919</v>
      </c>
      <c r="F423">
        <v>119.81524219051923</v>
      </c>
    </row>
    <row r="424" spans="1:6" x14ac:dyDescent="0.2">
      <c r="A424" s="1">
        <v>42792</v>
      </c>
      <c r="B424">
        <v>15.48</v>
      </c>
      <c r="C424" s="2">
        <v>0</v>
      </c>
      <c r="D424" s="2">
        <v>0.2475</v>
      </c>
      <c r="E424">
        <v>141.6792072701613</v>
      </c>
      <c r="F424">
        <v>119.89648677255254</v>
      </c>
    </row>
    <row r="425" spans="1:6" x14ac:dyDescent="0.2">
      <c r="A425" s="1">
        <v>42793</v>
      </c>
      <c r="B425">
        <v>15.48</v>
      </c>
      <c r="C425" s="2">
        <v>0</v>
      </c>
      <c r="D425" s="2">
        <v>0.2475</v>
      </c>
      <c r="E425">
        <v>141.77527741755682</v>
      </c>
      <c r="F425">
        <v>119.9777864450901</v>
      </c>
    </row>
    <row r="426" spans="1:6" x14ac:dyDescent="0.2">
      <c r="A426" s="1">
        <v>42794</v>
      </c>
      <c r="B426">
        <v>15.48</v>
      </c>
      <c r="C426" s="2">
        <v>0</v>
      </c>
      <c r="D426" s="2">
        <v>0.2475</v>
      </c>
      <c r="E426">
        <v>141.87141270840846</v>
      </c>
      <c r="F426">
        <v>120.05914124548781</v>
      </c>
    </row>
    <row r="427" spans="1:6" x14ac:dyDescent="0.2">
      <c r="A427" s="1">
        <v>42795</v>
      </c>
      <c r="B427">
        <v>15.42</v>
      </c>
      <c r="C427" s="2">
        <v>-3.8759689922480689E-3</v>
      </c>
      <c r="D427" s="2">
        <v>0.2475</v>
      </c>
      <c r="E427">
        <v>141.96761318688883</v>
      </c>
      <c r="F427">
        <v>120.60802417303788</v>
      </c>
    </row>
    <row r="428" spans="1:6" x14ac:dyDescent="0.2">
      <c r="A428" s="1">
        <v>42796</v>
      </c>
      <c r="B428">
        <v>15.4</v>
      </c>
      <c r="C428" s="2">
        <v>-1.2970168612191912E-3</v>
      </c>
      <c r="D428" s="2">
        <v>0.2475</v>
      </c>
      <c r="E428">
        <v>142.06387889720048</v>
      </c>
      <c r="F428">
        <v>120.84654633463161</v>
      </c>
    </row>
    <row r="429" spans="1:6" x14ac:dyDescent="0.2">
      <c r="A429" s="1">
        <v>42797</v>
      </c>
      <c r="B429">
        <v>15.45</v>
      </c>
      <c r="C429" s="2">
        <v>3.2467532467532756E-3</v>
      </c>
      <c r="D429" s="2">
        <v>0.2475</v>
      </c>
      <c r="E429">
        <v>142.16020988357599</v>
      </c>
      <c r="F429">
        <v>120.53713588833955</v>
      </c>
    </row>
    <row r="430" spans="1:6" x14ac:dyDescent="0.2">
      <c r="A430" s="1">
        <v>42798</v>
      </c>
      <c r="B430">
        <v>15.45</v>
      </c>
      <c r="C430" s="2">
        <v>0</v>
      </c>
      <c r="D430" s="2">
        <v>0.2475</v>
      </c>
      <c r="E430">
        <v>142.25660619027786</v>
      </c>
      <c r="F430">
        <v>120.61886997363371</v>
      </c>
    </row>
    <row r="431" spans="1:6" x14ac:dyDescent="0.2">
      <c r="A431" s="1">
        <v>42799</v>
      </c>
      <c r="B431">
        <v>15.45</v>
      </c>
      <c r="C431" s="2">
        <v>0</v>
      </c>
      <c r="D431" s="2">
        <v>0.2475</v>
      </c>
      <c r="E431">
        <v>142.35306786159867</v>
      </c>
      <c r="F431">
        <v>120.70065948135556</v>
      </c>
    </row>
    <row r="432" spans="1:6" x14ac:dyDescent="0.2">
      <c r="A432" s="1">
        <v>42800</v>
      </c>
      <c r="B432">
        <v>15.48</v>
      </c>
      <c r="C432" s="2">
        <v>1.9417475728156219E-3</v>
      </c>
      <c r="D432" s="2">
        <v>0.2475</v>
      </c>
      <c r="E432">
        <v>142.44959494186099</v>
      </c>
      <c r="F432">
        <v>120.5484298280607</v>
      </c>
    </row>
    <row r="433" spans="1:6" x14ac:dyDescent="0.2">
      <c r="A433" s="1">
        <v>42801</v>
      </c>
      <c r="B433">
        <v>15.55</v>
      </c>
      <c r="C433" s="2">
        <v>4.5219638242894877E-3</v>
      </c>
      <c r="D433" s="2">
        <v>0.2475</v>
      </c>
      <c r="E433">
        <v>142.54618747541747</v>
      </c>
      <c r="F433">
        <v>120.08714186031958</v>
      </c>
    </row>
    <row r="434" spans="1:6" x14ac:dyDescent="0.2">
      <c r="A434" s="1">
        <v>42802</v>
      </c>
      <c r="B434">
        <v>15.645</v>
      </c>
      <c r="C434" s="2">
        <v>6.1093247588424049E-3</v>
      </c>
      <c r="D434" s="2">
        <v>0.2475</v>
      </c>
      <c r="E434">
        <v>142.64284550665081</v>
      </c>
      <c r="F434">
        <v>119.43887990649576</v>
      </c>
    </row>
    <row r="435" spans="1:6" x14ac:dyDescent="0.2">
      <c r="A435" s="1">
        <v>42803</v>
      </c>
      <c r="B435">
        <v>15.53</v>
      </c>
      <c r="C435" s="2">
        <v>-7.3505912432086928E-3</v>
      </c>
      <c r="D435" s="2">
        <v>0.2475</v>
      </c>
      <c r="E435">
        <v>142.73956907997382</v>
      </c>
      <c r="F435">
        <v>120.40491660963669</v>
      </c>
    </row>
    <row r="436" spans="1:6" x14ac:dyDescent="0.2">
      <c r="A436" s="1">
        <v>42804</v>
      </c>
      <c r="B436">
        <v>15.48</v>
      </c>
      <c r="C436" s="2">
        <v>-3.2195750160978198E-3</v>
      </c>
      <c r="D436" s="2">
        <v>0.2475</v>
      </c>
      <c r="E436">
        <v>142.83635823982942</v>
      </c>
      <c r="F436">
        <v>120.87572951820194</v>
      </c>
    </row>
    <row r="437" spans="1:6" x14ac:dyDescent="0.2">
      <c r="A437" s="1">
        <v>42805</v>
      </c>
      <c r="B437">
        <v>15.48</v>
      </c>
      <c r="C437" s="2">
        <v>0</v>
      </c>
      <c r="D437" s="2">
        <v>0.2475</v>
      </c>
      <c r="E437">
        <v>142.93321303069069</v>
      </c>
      <c r="F437">
        <v>120.95769319780675</v>
      </c>
    </row>
    <row r="438" spans="1:6" x14ac:dyDescent="0.2">
      <c r="A438" s="1">
        <v>42806</v>
      </c>
      <c r="B438">
        <v>15.48</v>
      </c>
      <c r="C438" s="2">
        <v>0</v>
      </c>
      <c r="D438" s="2">
        <v>0.2475</v>
      </c>
      <c r="E438">
        <v>143.03013349706083</v>
      </c>
      <c r="F438">
        <v>121.03971245552307</v>
      </c>
    </row>
    <row r="439" spans="1:6" x14ac:dyDescent="0.2">
      <c r="A439" s="1">
        <v>42807</v>
      </c>
      <c r="B439">
        <v>15.54</v>
      </c>
      <c r="C439" s="2">
        <v>3.8759689922480689E-3</v>
      </c>
      <c r="D439" s="2">
        <v>0.2475</v>
      </c>
      <c r="E439">
        <v>143.12711968347324</v>
      </c>
      <c r="F439">
        <v>120.65413564050834</v>
      </c>
    </row>
    <row r="440" spans="1:6" x14ac:dyDescent="0.2">
      <c r="A440" s="1">
        <v>42808</v>
      </c>
      <c r="B440">
        <v>15.535</v>
      </c>
      <c r="C440" s="2">
        <v>-3.217503217503026E-4</v>
      </c>
      <c r="D440" s="2">
        <v>0.2475</v>
      </c>
      <c r="E440">
        <v>143.22417163449148</v>
      </c>
      <c r="F440">
        <v>120.77480839471121</v>
      </c>
    </row>
    <row r="441" spans="1:6" x14ac:dyDescent="0.2">
      <c r="A441" s="1">
        <v>42809</v>
      </c>
      <c r="B441">
        <v>15.571</v>
      </c>
      <c r="C441" s="2">
        <v>2.3173479240423678E-3</v>
      </c>
      <c r="D441" s="2">
        <v>0.2475</v>
      </c>
      <c r="E441">
        <v>143.3212893947094</v>
      </c>
      <c r="F441">
        <v>120.57728412245159</v>
      </c>
    </row>
    <row r="442" spans="1:6" x14ac:dyDescent="0.2">
      <c r="A442" s="1">
        <v>42810</v>
      </c>
      <c r="B442">
        <v>15.53</v>
      </c>
      <c r="C442" s="2">
        <v>-2.6330999935778587E-3</v>
      </c>
      <c r="D442" s="2">
        <v>0.2475</v>
      </c>
      <c r="E442">
        <v>143.41847300875102</v>
      </c>
      <c r="F442">
        <v>120.97759152702119</v>
      </c>
    </row>
    <row r="443" spans="1:6" x14ac:dyDescent="0.2">
      <c r="A443" s="1">
        <v>42811</v>
      </c>
      <c r="B443">
        <v>15.56</v>
      </c>
      <c r="C443" s="2">
        <v>1.9317450096587585E-3</v>
      </c>
      <c r="D443" s="2">
        <v>0.2475</v>
      </c>
      <c r="E443">
        <v>143.51572252127067</v>
      </c>
      <c r="F443">
        <v>120.82621883217521</v>
      </c>
    </row>
    <row r="444" spans="1:6" x14ac:dyDescent="0.2">
      <c r="A444" s="1">
        <v>42812</v>
      </c>
      <c r="B444">
        <v>15.56</v>
      </c>
      <c r="C444" s="2">
        <v>0</v>
      </c>
      <c r="D444" s="2">
        <v>0.2475</v>
      </c>
      <c r="E444">
        <v>143.61303797695291</v>
      </c>
      <c r="F444">
        <v>120.90814893946553</v>
      </c>
    </row>
    <row r="445" spans="1:6" x14ac:dyDescent="0.2">
      <c r="A445" s="1">
        <v>42813</v>
      </c>
      <c r="B445">
        <v>15.56</v>
      </c>
      <c r="C445" s="2">
        <v>0</v>
      </c>
      <c r="D445" s="2">
        <v>0.2475</v>
      </c>
      <c r="E445">
        <v>143.71041942051264</v>
      </c>
      <c r="F445">
        <v>120.99013460210257</v>
      </c>
    </row>
    <row r="446" spans="1:6" x14ac:dyDescent="0.2">
      <c r="A446" s="1">
        <v>42814</v>
      </c>
      <c r="B446">
        <v>15.63</v>
      </c>
      <c r="C446" s="2">
        <v>4.4987146529562594E-3</v>
      </c>
      <c r="D446" s="2">
        <v>0.2475</v>
      </c>
      <c r="E446">
        <v>143.80786689669506</v>
      </c>
      <c r="F446">
        <v>120.52994602346166</v>
      </c>
    </row>
    <row r="447" spans="1:6" x14ac:dyDescent="0.2">
      <c r="A447" s="1">
        <v>42815</v>
      </c>
      <c r="B447">
        <v>15.605</v>
      </c>
      <c r="C447" s="2">
        <v>-1.5994881637876324E-3</v>
      </c>
      <c r="D447" s="2">
        <v>0.2475</v>
      </c>
      <c r="E447">
        <v>143.90538045027571</v>
      </c>
      <c r="F447">
        <v>120.80490124310236</v>
      </c>
    </row>
    <row r="448" spans="1:6" x14ac:dyDescent="0.2">
      <c r="A448" s="1">
        <v>42816</v>
      </c>
      <c r="B448">
        <v>15.62</v>
      </c>
      <c r="C448" s="2">
        <v>9.6123037487982899E-4</v>
      </c>
      <c r="D448" s="2">
        <v>0.2475</v>
      </c>
      <c r="E448">
        <v>144.00296012606051</v>
      </c>
      <c r="F448">
        <v>120.77072840277805</v>
      </c>
    </row>
    <row r="449" spans="1:6" x14ac:dyDescent="0.2">
      <c r="A449" s="1">
        <v>42817</v>
      </c>
      <c r="B449">
        <v>15.59</v>
      </c>
      <c r="C449" s="2">
        <v>-1.920614596670922E-3</v>
      </c>
      <c r="D449" s="2">
        <v>0.2475</v>
      </c>
      <c r="E449">
        <v>144.10060596888573</v>
      </c>
      <c r="F449">
        <v>121.08517884492645</v>
      </c>
    </row>
    <row r="450" spans="1:6" x14ac:dyDescent="0.2">
      <c r="A450" s="1">
        <v>42818</v>
      </c>
      <c r="B450">
        <v>15.59</v>
      </c>
      <c r="C450" s="2">
        <v>0</v>
      </c>
      <c r="D450" s="2">
        <v>0.2475</v>
      </c>
      <c r="E450">
        <v>144.19831802361807</v>
      </c>
      <c r="F450">
        <v>121.1672845483898</v>
      </c>
    </row>
    <row r="451" spans="1:6" x14ac:dyDescent="0.2">
      <c r="A451" s="1">
        <v>42819</v>
      </c>
      <c r="B451">
        <v>15.59</v>
      </c>
      <c r="C451" s="2">
        <v>0</v>
      </c>
      <c r="D451" s="2">
        <v>0.2475</v>
      </c>
      <c r="E451">
        <v>144.29609633515466</v>
      </c>
      <c r="F451">
        <v>121.24944592626851</v>
      </c>
    </row>
    <row r="452" spans="1:6" x14ac:dyDescent="0.2">
      <c r="A452" s="1">
        <v>42820</v>
      </c>
      <c r="B452">
        <v>15.59</v>
      </c>
      <c r="C452" s="2">
        <v>0</v>
      </c>
      <c r="D452" s="2">
        <v>0.2475</v>
      </c>
      <c r="E452">
        <v>144.39394094842302</v>
      </c>
      <c r="F452">
        <v>121.33166301631441</v>
      </c>
    </row>
    <row r="453" spans="1:6" x14ac:dyDescent="0.2">
      <c r="A453" s="1">
        <v>42821</v>
      </c>
      <c r="B453">
        <v>15.565</v>
      </c>
      <c r="C453" s="2">
        <v>-1.603592046183433E-3</v>
      </c>
      <c r="D453" s="2">
        <v>0.2475</v>
      </c>
      <c r="E453">
        <v>144.49185190838122</v>
      </c>
      <c r="F453">
        <v>121.60894699645318</v>
      </c>
    </row>
    <row r="454" spans="1:6" x14ac:dyDescent="0.2">
      <c r="A454" s="1">
        <v>42822</v>
      </c>
      <c r="B454">
        <v>15.538</v>
      </c>
      <c r="C454" s="2">
        <v>-1.7346610986186395E-3</v>
      </c>
      <c r="D454" s="2">
        <v>0.2475</v>
      </c>
      <c r="E454">
        <v>144.58982926001772</v>
      </c>
      <c r="F454">
        <v>121.90286802073832</v>
      </c>
    </row>
    <row r="455" spans="1:6" x14ac:dyDescent="0.2">
      <c r="A455" s="1">
        <v>42823</v>
      </c>
      <c r="B455">
        <v>15.43</v>
      </c>
      <c r="C455" s="2">
        <v>-6.9507015059853128E-3</v>
      </c>
      <c r="D455" s="2">
        <v>0.2475</v>
      </c>
      <c r="E455">
        <v>144.68787304835158</v>
      </c>
      <c r="F455">
        <v>122.83934782458883</v>
      </c>
    </row>
    <row r="456" spans="1:6" x14ac:dyDescent="0.2">
      <c r="A456" s="1">
        <v>42824</v>
      </c>
      <c r="B456">
        <v>15.41</v>
      </c>
      <c r="C456" s="2">
        <v>-1.2961762799740262E-3</v>
      </c>
      <c r="D456" s="2">
        <v>0.2475</v>
      </c>
      <c r="E456">
        <v>144.78598331843233</v>
      </c>
      <c r="F456">
        <v>123.08217919996517</v>
      </c>
    </row>
    <row r="457" spans="1:6" x14ac:dyDescent="0.2">
      <c r="A457" s="1">
        <v>42825</v>
      </c>
      <c r="B457">
        <v>15.39</v>
      </c>
      <c r="C457" s="2">
        <v>-1.2978585334197934E-3</v>
      </c>
      <c r="D457" s="2">
        <v>0.2475</v>
      </c>
      <c r="E457">
        <v>144.88416011534005</v>
      </c>
      <c r="F457">
        <v>123.32569834379169</v>
      </c>
    </row>
    <row r="458" spans="1:6" x14ac:dyDescent="0.2">
      <c r="A458" s="1">
        <v>42826</v>
      </c>
      <c r="B458">
        <v>15.39</v>
      </c>
      <c r="C458" s="2">
        <v>0</v>
      </c>
      <c r="D458" s="2">
        <v>0.2475</v>
      </c>
      <c r="E458">
        <v>144.9824034841854</v>
      </c>
      <c r="F458">
        <v>123.40932330362756</v>
      </c>
    </row>
    <row r="459" spans="1:6" x14ac:dyDescent="0.2">
      <c r="A459" s="1">
        <v>42827</v>
      </c>
      <c r="B459">
        <v>15.39</v>
      </c>
      <c r="C459" s="2">
        <v>0</v>
      </c>
      <c r="D459" s="2">
        <v>0.2475</v>
      </c>
      <c r="E459">
        <v>145.08071347010963</v>
      </c>
      <c r="F459">
        <v>123.49300496805948</v>
      </c>
    </row>
    <row r="460" spans="1:6" x14ac:dyDescent="0.2">
      <c r="A460" s="1">
        <v>42828</v>
      </c>
      <c r="B460">
        <v>15.395</v>
      </c>
      <c r="C460" s="2">
        <v>3.248862897984317E-4</v>
      </c>
      <c r="D460" s="2">
        <v>0.2475</v>
      </c>
      <c r="E460">
        <v>145.17909011828456</v>
      </c>
      <c r="F460">
        <v>123.5366080253022</v>
      </c>
    </row>
    <row r="461" spans="1:6" x14ac:dyDescent="0.2">
      <c r="A461" s="1">
        <v>42829</v>
      </c>
      <c r="B461">
        <v>15.35</v>
      </c>
      <c r="C461" s="2">
        <v>-2.9230269568041312E-3</v>
      </c>
      <c r="D461" s="2">
        <v>0.2475</v>
      </c>
      <c r="E461">
        <v>145.27753347391271</v>
      </c>
      <c r="F461">
        <v>123.98278101030985</v>
      </c>
    </row>
    <row r="462" spans="1:6" x14ac:dyDescent="0.2">
      <c r="A462" s="1">
        <v>42830</v>
      </c>
      <c r="B462">
        <v>15.362</v>
      </c>
      <c r="C462" s="2">
        <v>7.8175895765464354E-4</v>
      </c>
      <c r="D462" s="2">
        <v>0.2475</v>
      </c>
      <c r="E462">
        <v>145.37604358222723</v>
      </c>
      <c r="F462">
        <v>123.96993691753525</v>
      </c>
    </row>
    <row r="463" spans="1:6" x14ac:dyDescent="0.2">
      <c r="A463" s="1">
        <v>42831</v>
      </c>
      <c r="B463">
        <v>15.39</v>
      </c>
      <c r="C463" s="2">
        <v>1.8226793386277862E-3</v>
      </c>
      <c r="D463" s="2">
        <v>0.2475</v>
      </c>
      <c r="E463">
        <v>145.47462048849189</v>
      </c>
      <c r="F463">
        <v>123.82829944114644</v>
      </c>
    </row>
    <row r="464" spans="1:6" x14ac:dyDescent="0.2">
      <c r="A464" s="1">
        <v>42832</v>
      </c>
      <c r="B464">
        <v>15.349</v>
      </c>
      <c r="C464" s="2">
        <v>-2.6640675763482946E-3</v>
      </c>
      <c r="D464" s="2">
        <v>0.2475</v>
      </c>
      <c r="E464">
        <v>145.57326423800123</v>
      </c>
      <c r="F464">
        <v>124.24325764009485</v>
      </c>
    </row>
    <row r="465" spans="1:6" x14ac:dyDescent="0.2">
      <c r="A465" s="1">
        <v>42833</v>
      </c>
      <c r="B465">
        <v>15.349</v>
      </c>
      <c r="C465" s="2">
        <v>0</v>
      </c>
      <c r="D465" s="2">
        <v>0.2475</v>
      </c>
      <c r="E465">
        <v>145.67197487608044</v>
      </c>
      <c r="F465">
        <v>124.32750478054945</v>
      </c>
    </row>
    <row r="466" spans="1:6" x14ac:dyDescent="0.2">
      <c r="A466" s="1">
        <v>42834</v>
      </c>
      <c r="B466">
        <v>15.349</v>
      </c>
      <c r="C466" s="2">
        <v>0</v>
      </c>
      <c r="D466" s="2">
        <v>0.2475</v>
      </c>
      <c r="E466">
        <v>145.77075244808546</v>
      </c>
      <c r="F466">
        <v>124.4118090474897</v>
      </c>
    </row>
    <row r="467" spans="1:6" x14ac:dyDescent="0.2">
      <c r="A467" s="1">
        <v>42835</v>
      </c>
      <c r="B467">
        <v>15.3</v>
      </c>
      <c r="C467" s="2">
        <v>-3.1923903837383083E-3</v>
      </c>
      <c r="D467" s="2">
        <v>0.2475</v>
      </c>
      <c r="E467">
        <v>145.869596999403</v>
      </c>
      <c r="F467">
        <v>124.89488370537119</v>
      </c>
    </row>
    <row r="468" spans="1:6" x14ac:dyDescent="0.2">
      <c r="A468" s="1">
        <v>42836</v>
      </c>
      <c r="B468">
        <v>15.265000000000001</v>
      </c>
      <c r="C468" s="2">
        <v>-2.2875816993463971E-3</v>
      </c>
      <c r="D468" s="2">
        <v>0.2475</v>
      </c>
      <c r="E468">
        <v>145.96850857545056</v>
      </c>
      <c r="F468">
        <v>125.26612920657728</v>
      </c>
    </row>
    <row r="469" spans="1:6" x14ac:dyDescent="0.2">
      <c r="A469" s="1">
        <v>42837</v>
      </c>
      <c r="B469">
        <v>15.19</v>
      </c>
      <c r="C469" s="2">
        <v>-4.9132001310187023E-3</v>
      </c>
      <c r="D469" s="2">
        <v>0.26250000000000001</v>
      </c>
      <c r="E469">
        <v>146.07348592750824</v>
      </c>
      <c r="F469">
        <v>125.97515902898998</v>
      </c>
    </row>
    <row r="470" spans="1:6" x14ac:dyDescent="0.2">
      <c r="A470" s="1">
        <v>42838</v>
      </c>
      <c r="B470">
        <v>15.19</v>
      </c>
      <c r="C470" s="2">
        <v>0</v>
      </c>
      <c r="D470" s="2">
        <v>0.26250000000000001</v>
      </c>
      <c r="E470">
        <v>146.17853877697667</v>
      </c>
      <c r="F470">
        <v>126.06575760226426</v>
      </c>
    </row>
    <row r="471" spans="1:6" x14ac:dyDescent="0.2">
      <c r="A471" s="1">
        <v>42839</v>
      </c>
      <c r="B471">
        <v>15.19</v>
      </c>
      <c r="C471" s="2">
        <v>0</v>
      </c>
      <c r="D471" s="2">
        <v>0.26250000000000001</v>
      </c>
      <c r="E471">
        <v>146.28366717815189</v>
      </c>
      <c r="F471">
        <v>126.1564213320467</v>
      </c>
    </row>
    <row r="472" spans="1:6" x14ac:dyDescent="0.2">
      <c r="A472" s="1">
        <v>42840</v>
      </c>
      <c r="B472">
        <v>15.19</v>
      </c>
      <c r="C472" s="2">
        <v>0</v>
      </c>
      <c r="D472" s="2">
        <v>0.26250000000000001</v>
      </c>
      <c r="E472">
        <v>146.38887118536906</v>
      </c>
      <c r="F472">
        <v>126.24715026519647</v>
      </c>
    </row>
    <row r="473" spans="1:6" x14ac:dyDescent="0.2">
      <c r="A473" s="1">
        <v>42841</v>
      </c>
      <c r="B473">
        <v>15.19</v>
      </c>
      <c r="C473" s="2">
        <v>0</v>
      </c>
      <c r="D473" s="2">
        <v>0.26250000000000001</v>
      </c>
      <c r="E473">
        <v>146.49415085300237</v>
      </c>
      <c r="F473">
        <v>126.33794444860636</v>
      </c>
    </row>
    <row r="474" spans="1:6" x14ac:dyDescent="0.2">
      <c r="A474" s="1">
        <v>42842</v>
      </c>
      <c r="B474">
        <v>15.202999999999999</v>
      </c>
      <c r="C474" s="2">
        <v>8.5582620144841748E-4</v>
      </c>
      <c r="D474" s="2">
        <v>0.26250000000000001</v>
      </c>
      <c r="E474">
        <v>146.59950623546516</v>
      </c>
      <c r="F474">
        <v>126.32069536832158</v>
      </c>
    </row>
    <row r="475" spans="1:6" x14ac:dyDescent="0.2">
      <c r="A475" s="1">
        <v>42843</v>
      </c>
      <c r="B475">
        <v>15.298999999999999</v>
      </c>
      <c r="C475" s="2">
        <v>6.314543182266652E-3</v>
      </c>
      <c r="D475" s="2">
        <v>0.26250000000000001</v>
      </c>
      <c r="E475">
        <v>146.70493738720984</v>
      </c>
      <c r="F475">
        <v>125.61832013677028</v>
      </c>
    </row>
    <row r="476" spans="1:6" x14ac:dyDescent="0.2">
      <c r="A476" s="1">
        <v>42844</v>
      </c>
      <c r="B476">
        <v>15.401</v>
      </c>
      <c r="C476" s="2">
        <v>6.6671024249951305E-3</v>
      </c>
      <c r="D476" s="2">
        <v>0.26250000000000001</v>
      </c>
      <c r="E476">
        <v>146.81044436272805</v>
      </c>
      <c r="F476">
        <v>124.87610032801356</v>
      </c>
    </row>
    <row r="477" spans="1:6" x14ac:dyDescent="0.2">
      <c r="A477" s="1">
        <v>42845</v>
      </c>
      <c r="B477">
        <v>15.388999999999999</v>
      </c>
      <c r="C477" s="2">
        <v>-7.7917018375428526E-4</v>
      </c>
      <c r="D477" s="2">
        <v>0.26250000000000001</v>
      </c>
      <c r="E477">
        <v>146.91602721655056</v>
      </c>
      <c r="F477">
        <v>125.06335411896886</v>
      </c>
    </row>
    <row r="478" spans="1:6" x14ac:dyDescent="0.2">
      <c r="A478" s="1">
        <v>42846</v>
      </c>
      <c r="B478">
        <v>15.49</v>
      </c>
      <c r="C478" s="2">
        <v>6.5631295080903485E-3</v>
      </c>
      <c r="D478" s="2">
        <v>0.26250000000000001</v>
      </c>
      <c r="E478">
        <v>147.0216860032474</v>
      </c>
      <c r="F478">
        <v>124.33725543205553</v>
      </c>
    </row>
    <row r="479" spans="1:6" x14ac:dyDescent="0.2">
      <c r="A479" s="1">
        <v>42847</v>
      </c>
      <c r="B479">
        <v>15.49</v>
      </c>
      <c r="C479" s="2">
        <v>0</v>
      </c>
      <c r="D479" s="2">
        <v>0.26250000000000001</v>
      </c>
      <c r="E479">
        <v>147.12742077742783</v>
      </c>
      <c r="F479">
        <v>124.42667606096215</v>
      </c>
    </row>
    <row r="480" spans="1:6" x14ac:dyDescent="0.2">
      <c r="A480" s="1">
        <v>42848</v>
      </c>
      <c r="B480">
        <v>15.49</v>
      </c>
      <c r="C480" s="2">
        <v>0</v>
      </c>
      <c r="D480" s="2">
        <v>0.26250000000000001</v>
      </c>
      <c r="E480">
        <v>147.23323159374036</v>
      </c>
      <c r="F480">
        <v>124.51616099922518</v>
      </c>
    </row>
    <row r="481" spans="1:6" x14ac:dyDescent="0.2">
      <c r="A481" s="1">
        <v>42849</v>
      </c>
      <c r="B481">
        <v>15.39</v>
      </c>
      <c r="C481" s="2">
        <v>-6.455777921239525E-3</v>
      </c>
      <c r="D481" s="2">
        <v>0.26250000000000001</v>
      </c>
      <c r="E481">
        <v>147.33911850687284</v>
      </c>
      <c r="F481">
        <v>125.41536403119127</v>
      </c>
    </row>
    <row r="482" spans="1:6" x14ac:dyDescent="0.2">
      <c r="A482" s="1">
        <v>42850</v>
      </c>
      <c r="B482">
        <v>15.42</v>
      </c>
      <c r="C482" s="2">
        <v>1.9493177387914784E-3</v>
      </c>
      <c r="D482" s="2">
        <v>0.26250000000000001</v>
      </c>
      <c r="E482">
        <v>147.44508157155244</v>
      </c>
      <c r="F482">
        <v>125.26138577090379</v>
      </c>
    </row>
    <row r="483" spans="1:6" x14ac:dyDescent="0.2">
      <c r="A483" s="1">
        <v>42851</v>
      </c>
      <c r="B483">
        <v>15.48</v>
      </c>
      <c r="C483" s="2">
        <v>3.8910505836575737E-3</v>
      </c>
      <c r="D483" s="2">
        <v>0.26250000000000001</v>
      </c>
      <c r="E483">
        <v>147.55112084254569</v>
      </c>
      <c r="F483">
        <v>124.86561259931189</v>
      </c>
    </row>
    <row r="484" spans="1:6" x14ac:dyDescent="0.2">
      <c r="A484" s="1">
        <v>42852</v>
      </c>
      <c r="B484">
        <v>15.42</v>
      </c>
      <c r="C484" s="2">
        <v>-3.8759689922480689E-3</v>
      </c>
      <c r="D484" s="2">
        <v>0.26250000000000001</v>
      </c>
      <c r="E484">
        <v>147.65723637465848</v>
      </c>
      <c r="F484">
        <v>125.44162104461904</v>
      </c>
    </row>
    <row r="485" spans="1:6" x14ac:dyDescent="0.2">
      <c r="A485" s="1">
        <v>42853</v>
      </c>
      <c r="B485">
        <v>15.4</v>
      </c>
      <c r="C485" s="2">
        <v>-1.2970168612191912E-3</v>
      </c>
      <c r="D485" s="2">
        <v>0.26250000000000001</v>
      </c>
      <c r="E485">
        <v>147.76342822273614</v>
      </c>
      <c r="F485">
        <v>125.6948642673924</v>
      </c>
    </row>
    <row r="486" spans="1:6" x14ac:dyDescent="0.2">
      <c r="A486" s="1">
        <v>42854</v>
      </c>
      <c r="B486">
        <v>15.4</v>
      </c>
      <c r="C486" s="2">
        <v>0</v>
      </c>
      <c r="D486" s="2">
        <v>0.26250000000000001</v>
      </c>
      <c r="E486">
        <v>147.86969644166345</v>
      </c>
      <c r="F486">
        <v>125.78526125881758</v>
      </c>
    </row>
    <row r="487" spans="1:6" x14ac:dyDescent="0.2">
      <c r="A487" s="1">
        <v>42855</v>
      </c>
      <c r="B487">
        <v>15.4</v>
      </c>
      <c r="C487" s="2">
        <v>0</v>
      </c>
      <c r="D487" s="2">
        <v>0.26250000000000001</v>
      </c>
      <c r="E487">
        <v>147.97604108636466</v>
      </c>
      <c r="F487">
        <v>125.87572326177769</v>
      </c>
    </row>
    <row r="488" spans="1:6" x14ac:dyDescent="0.2">
      <c r="A488" s="1">
        <v>42856</v>
      </c>
      <c r="B488">
        <v>15.4</v>
      </c>
      <c r="C488" s="2">
        <v>0</v>
      </c>
      <c r="D488" s="2">
        <v>0.26250000000000001</v>
      </c>
      <c r="E488">
        <v>148.08246221180349</v>
      </c>
      <c r="F488">
        <v>125.96625032302761</v>
      </c>
    </row>
    <row r="489" spans="1:6" x14ac:dyDescent="0.2">
      <c r="A489" s="1">
        <v>42857</v>
      </c>
      <c r="B489">
        <v>15.3</v>
      </c>
      <c r="C489" s="2">
        <v>-6.4935064935064402E-3</v>
      </c>
      <c r="D489" s="2">
        <v>0.26250000000000001</v>
      </c>
      <c r="E489">
        <v>148.18895987298322</v>
      </c>
      <c r="F489">
        <v>126.88074342065879</v>
      </c>
    </row>
    <row r="490" spans="1:6" x14ac:dyDescent="0.2">
      <c r="A490" s="1">
        <v>42858</v>
      </c>
      <c r="B490">
        <v>15.29</v>
      </c>
      <c r="C490" s="2">
        <v>-6.5359477124193877E-4</v>
      </c>
      <c r="D490" s="2">
        <v>0.26250000000000001</v>
      </c>
      <c r="E490">
        <v>148.29553412494667</v>
      </c>
      <c r="F490">
        <v>127.05503577742321</v>
      </c>
    </row>
    <row r="491" spans="1:6" x14ac:dyDescent="0.2">
      <c r="A491" s="1">
        <v>42859</v>
      </c>
      <c r="B491">
        <v>15.31</v>
      </c>
      <c r="C491" s="2">
        <v>1.3080444735122931E-3</v>
      </c>
      <c r="D491" s="2">
        <v>0.26250000000000001</v>
      </c>
      <c r="E491">
        <v>148.40218502277625</v>
      </c>
      <c r="F491">
        <v>126.98031507500771</v>
      </c>
    </row>
    <row r="492" spans="1:6" x14ac:dyDescent="0.2">
      <c r="A492" s="1">
        <v>42860</v>
      </c>
      <c r="B492">
        <v>15.361000000000001</v>
      </c>
      <c r="C492" s="2">
        <v>3.3311561071196483E-3</v>
      </c>
      <c r="D492" s="2">
        <v>0.26250000000000001</v>
      </c>
      <c r="E492">
        <v>148.50891262159399</v>
      </c>
      <c r="F492">
        <v>126.64974645810041</v>
      </c>
    </row>
    <row r="493" spans="1:6" x14ac:dyDescent="0.2">
      <c r="A493" s="1">
        <v>42861</v>
      </c>
      <c r="B493">
        <v>15.361000000000001</v>
      </c>
      <c r="C493" s="2">
        <v>0</v>
      </c>
      <c r="D493" s="2">
        <v>0.26250000000000001</v>
      </c>
      <c r="E493">
        <v>148.61571697656157</v>
      </c>
      <c r="F493">
        <v>126.74083017986823</v>
      </c>
    </row>
    <row r="494" spans="1:6" x14ac:dyDescent="0.2">
      <c r="A494" s="1">
        <v>42862</v>
      </c>
      <c r="B494">
        <v>15.361000000000001</v>
      </c>
      <c r="C494" s="2">
        <v>0</v>
      </c>
      <c r="D494" s="2">
        <v>0.26250000000000001</v>
      </c>
      <c r="E494">
        <v>148.72259814288034</v>
      </c>
      <c r="F494">
        <v>126.83197940705237</v>
      </c>
    </row>
    <row r="495" spans="1:6" x14ac:dyDescent="0.2">
      <c r="A495" s="1">
        <v>42863</v>
      </c>
      <c r="B495">
        <v>15.47</v>
      </c>
      <c r="C495" s="2">
        <v>7.0958921945185605E-3</v>
      </c>
      <c r="D495" s="2">
        <v>0.26250000000000001</v>
      </c>
      <c r="E495">
        <v>148.82955617579131</v>
      </c>
      <c r="F495">
        <v>126.02890665176893</v>
      </c>
    </row>
    <row r="496" spans="1:6" x14ac:dyDescent="0.2">
      <c r="A496" s="1">
        <v>42864</v>
      </c>
      <c r="B496">
        <v>15.525</v>
      </c>
      <c r="C496" s="2">
        <v>3.5552682611506015E-3</v>
      </c>
      <c r="D496" s="2">
        <v>0.26250000000000001</v>
      </c>
      <c r="E496">
        <v>148.93659113057527</v>
      </c>
      <c r="F496">
        <v>125.67274356267539</v>
      </c>
    </row>
    <row r="497" spans="1:6" x14ac:dyDescent="0.2">
      <c r="A497" s="1">
        <v>42865</v>
      </c>
      <c r="B497">
        <v>15.51</v>
      </c>
      <c r="C497" s="2">
        <v>-9.6618357487920914E-4</v>
      </c>
      <c r="D497" s="2">
        <v>0.26250000000000001</v>
      </c>
      <c r="E497">
        <v>149.04370306255274</v>
      </c>
      <c r="F497">
        <v>125.88475242549582</v>
      </c>
    </row>
    <row r="498" spans="1:6" x14ac:dyDescent="0.2">
      <c r="A498" s="1">
        <v>42866</v>
      </c>
      <c r="B498">
        <v>15.435</v>
      </c>
      <c r="C498" s="2">
        <v>-4.8355899419728621E-3</v>
      </c>
      <c r="D498" s="2">
        <v>0.26250000000000001</v>
      </c>
      <c r="E498">
        <v>149.15089202708404</v>
      </c>
      <c r="F498">
        <v>126.58741079072239</v>
      </c>
    </row>
    <row r="499" spans="1:6" x14ac:dyDescent="0.2">
      <c r="A499" s="1">
        <v>42867</v>
      </c>
      <c r="B499">
        <v>15.439</v>
      </c>
      <c r="C499" s="2">
        <v>2.5915127955933315E-4</v>
      </c>
      <c r="D499" s="2">
        <v>0.26250000000000001</v>
      </c>
      <c r="E499">
        <v>149.25815807956928</v>
      </c>
      <c r="F499">
        <v>126.64562930515946</v>
      </c>
    </row>
    <row r="500" spans="1:6" x14ac:dyDescent="0.2">
      <c r="A500" s="1">
        <v>42868</v>
      </c>
      <c r="B500">
        <v>15.439</v>
      </c>
      <c r="C500" s="2">
        <v>0</v>
      </c>
      <c r="D500" s="2">
        <v>0.26250000000000001</v>
      </c>
      <c r="E500">
        <v>149.36550127544842</v>
      </c>
      <c r="F500">
        <v>126.73671006596112</v>
      </c>
    </row>
    <row r="501" spans="1:6" x14ac:dyDescent="0.2">
      <c r="A501" s="1">
        <v>42869</v>
      </c>
      <c r="B501">
        <v>15.439</v>
      </c>
      <c r="C501" s="2">
        <v>0</v>
      </c>
      <c r="D501" s="2">
        <v>0.26250000000000001</v>
      </c>
      <c r="E501">
        <v>149.47292167020132</v>
      </c>
      <c r="F501">
        <v>126.82785633004966</v>
      </c>
    </row>
    <row r="502" spans="1:6" x14ac:dyDescent="0.2">
      <c r="A502" s="1">
        <v>42870</v>
      </c>
      <c r="B502">
        <v>15.53</v>
      </c>
      <c r="C502" s="2">
        <v>5.8941641298011493E-3</v>
      </c>
      <c r="D502" s="2">
        <v>0.26250000000000001</v>
      </c>
      <c r="E502">
        <v>149.5804193193477</v>
      </c>
      <c r="F502">
        <v>126.17536980576008</v>
      </c>
    </row>
    <row r="503" spans="1:6" x14ac:dyDescent="0.2">
      <c r="A503" s="1">
        <v>42871</v>
      </c>
      <c r="B503">
        <v>15.57</v>
      </c>
      <c r="C503" s="2">
        <v>2.5756600128783447E-3</v>
      </c>
      <c r="D503" s="2">
        <v>0.26250000000000001</v>
      </c>
      <c r="E503">
        <v>149.68799427844723</v>
      </c>
      <c r="F503">
        <v>125.94172929015143</v>
      </c>
    </row>
    <row r="504" spans="1:6" x14ac:dyDescent="0.2">
      <c r="A504" s="1">
        <v>42872</v>
      </c>
      <c r="B504">
        <v>15.61</v>
      </c>
      <c r="C504" s="2">
        <v>2.5690430314706525E-3</v>
      </c>
      <c r="D504" s="2">
        <v>0.26250000000000001</v>
      </c>
      <c r="E504">
        <v>149.79564660309956</v>
      </c>
      <c r="F504">
        <v>125.70935108908412</v>
      </c>
    </row>
    <row r="505" spans="1:6" x14ac:dyDescent="0.2">
      <c r="A505" s="1">
        <v>42873</v>
      </c>
      <c r="B505">
        <v>16</v>
      </c>
      <c r="C505" s="2">
        <v>2.4983984625240208E-2</v>
      </c>
      <c r="D505" s="2">
        <v>0.26250000000000001</v>
      </c>
      <c r="E505">
        <v>149.90337634894425</v>
      </c>
      <c r="F505">
        <v>122.73338938569805</v>
      </c>
    </row>
    <row r="506" spans="1:6" x14ac:dyDescent="0.2">
      <c r="A506" s="1">
        <v>42874</v>
      </c>
      <c r="B506">
        <v>16.05</v>
      </c>
      <c r="C506" s="2">
        <v>3.1250000000000444E-3</v>
      </c>
      <c r="D506" s="2">
        <v>0.26250000000000001</v>
      </c>
      <c r="E506">
        <v>150.01118357166095</v>
      </c>
      <c r="F506">
        <v>122.43903456627774</v>
      </c>
    </row>
    <row r="507" spans="1:6" x14ac:dyDescent="0.2">
      <c r="A507" s="1">
        <v>42875</v>
      </c>
      <c r="B507">
        <v>16.05</v>
      </c>
      <c r="C507" s="2">
        <v>0</v>
      </c>
      <c r="D507" s="2">
        <v>0.26250000000000001</v>
      </c>
      <c r="E507">
        <v>150.11906832696934</v>
      </c>
      <c r="F507">
        <v>122.52709003634253</v>
      </c>
    </row>
    <row r="508" spans="1:6" x14ac:dyDescent="0.2">
      <c r="A508" s="1">
        <v>42876</v>
      </c>
      <c r="B508">
        <v>16.05</v>
      </c>
      <c r="C508" s="2">
        <v>0</v>
      </c>
      <c r="D508" s="2">
        <v>0.26250000000000001</v>
      </c>
      <c r="E508">
        <v>150.22703067062915</v>
      </c>
      <c r="F508">
        <v>122.61520883397141</v>
      </c>
    </row>
    <row r="509" spans="1:6" x14ac:dyDescent="0.2">
      <c r="A509" s="1">
        <v>42877</v>
      </c>
      <c r="B509">
        <v>16.184999999999999</v>
      </c>
      <c r="C509" s="2">
        <v>8.4112149532709068E-3</v>
      </c>
      <c r="D509" s="2">
        <v>0.26250000000000001</v>
      </c>
      <c r="E509">
        <v>150.33507065844023</v>
      </c>
      <c r="F509">
        <v>121.67991508344555</v>
      </c>
    </row>
    <row r="510" spans="1:6" x14ac:dyDescent="0.2">
      <c r="A510" s="1">
        <v>42878</v>
      </c>
      <c r="B510">
        <v>16.09</v>
      </c>
      <c r="C510" s="2">
        <v>-5.8696323756564084E-3</v>
      </c>
      <c r="D510" s="2">
        <v>0.26250000000000001</v>
      </c>
      <c r="E510">
        <v>150.44318834624252</v>
      </c>
      <c r="F510">
        <v>122.48637460135342</v>
      </c>
    </row>
    <row r="511" spans="1:6" x14ac:dyDescent="0.2">
      <c r="A511" s="1">
        <v>42879</v>
      </c>
      <c r="B511">
        <v>16.09</v>
      </c>
      <c r="C511" s="2">
        <v>0</v>
      </c>
      <c r="D511" s="2">
        <v>0.26250000000000001</v>
      </c>
      <c r="E511">
        <v>150.5513837899162</v>
      </c>
      <c r="F511">
        <v>122.57446411733385</v>
      </c>
    </row>
    <row r="512" spans="1:6" x14ac:dyDescent="0.2">
      <c r="A512" s="1">
        <v>42880</v>
      </c>
      <c r="B512">
        <v>16.09</v>
      </c>
      <c r="C512" s="2">
        <v>0</v>
      </c>
      <c r="D512" s="2">
        <v>0.26250000000000001</v>
      </c>
      <c r="E512">
        <v>150.65965704538155</v>
      </c>
      <c r="F512">
        <v>122.66261698536344</v>
      </c>
    </row>
    <row r="513" spans="1:6" x14ac:dyDescent="0.2">
      <c r="A513" s="1">
        <v>42881</v>
      </c>
      <c r="B513">
        <v>16.004999999999999</v>
      </c>
      <c r="C513" s="2">
        <v>-5.2827843380982564E-3</v>
      </c>
      <c r="D513" s="2">
        <v>0.26250000000000001</v>
      </c>
      <c r="E513">
        <v>150.76800816859912</v>
      </c>
      <c r="F513">
        <v>123.40274333074964</v>
      </c>
    </row>
    <row r="514" spans="1:6" x14ac:dyDescent="0.2">
      <c r="A514" s="1">
        <v>42882</v>
      </c>
      <c r="B514">
        <v>16.004999999999999</v>
      </c>
      <c r="C514" s="2">
        <v>0</v>
      </c>
      <c r="D514" s="2">
        <v>0.26250000000000001</v>
      </c>
      <c r="E514">
        <v>150.87643721556969</v>
      </c>
      <c r="F514">
        <v>123.49149187903546</v>
      </c>
    </row>
    <row r="515" spans="1:6" x14ac:dyDescent="0.2">
      <c r="A515" s="1">
        <v>42883</v>
      </c>
      <c r="B515">
        <v>16.004999999999999</v>
      </c>
      <c r="C515" s="2">
        <v>0</v>
      </c>
      <c r="D515" s="2">
        <v>0.26250000000000001</v>
      </c>
      <c r="E515">
        <v>150.98494424233431</v>
      </c>
      <c r="F515">
        <v>123.58030425333203</v>
      </c>
    </row>
    <row r="516" spans="1:6" x14ac:dyDescent="0.2">
      <c r="A516" s="1">
        <v>42884</v>
      </c>
      <c r="B516">
        <v>16.004999999999999</v>
      </c>
      <c r="C516" s="2">
        <v>0</v>
      </c>
      <c r="D516" s="2">
        <v>0.26250000000000001</v>
      </c>
      <c r="E516">
        <v>151.09352930497434</v>
      </c>
      <c r="F516">
        <v>123.66918049954162</v>
      </c>
    </row>
    <row r="517" spans="1:6" x14ac:dyDescent="0.2">
      <c r="A517" s="1">
        <v>42885</v>
      </c>
      <c r="B517">
        <v>16.14</v>
      </c>
      <c r="C517" s="2">
        <v>8.434864104967188E-3</v>
      </c>
      <c r="D517" s="2">
        <v>0.26250000000000001</v>
      </c>
      <c r="E517">
        <v>151.20219245961147</v>
      </c>
      <c r="F517">
        <v>122.72296909671067</v>
      </c>
    </row>
    <row r="518" spans="1:6" x14ac:dyDescent="0.2">
      <c r="A518" s="1">
        <v>42886</v>
      </c>
      <c r="B518">
        <v>16.100000000000001</v>
      </c>
      <c r="C518" s="2">
        <v>-2.4783147459727095E-3</v>
      </c>
      <c r="D518" s="2">
        <v>0.26250000000000001</v>
      </c>
      <c r="E518">
        <v>151.31093376240776</v>
      </c>
      <c r="F518">
        <v>123.11634983152433</v>
      </c>
    </row>
    <row r="519" spans="1:6" x14ac:dyDescent="0.2">
      <c r="A519" s="1">
        <v>42887</v>
      </c>
      <c r="B519">
        <v>16.059999999999999</v>
      </c>
      <c r="C519" s="2">
        <v>-2.4844720496896011E-3</v>
      </c>
      <c r="D519" s="2">
        <v>0.26250000000000001</v>
      </c>
      <c r="E519">
        <v>151.41975326956566</v>
      </c>
      <c r="F519">
        <v>123.51175391228584</v>
      </c>
    </row>
    <row r="520" spans="1:6" x14ac:dyDescent="0.2">
      <c r="A520" s="1">
        <v>42888</v>
      </c>
      <c r="B520">
        <v>16</v>
      </c>
      <c r="C520" s="2">
        <v>-3.7359900373598043E-3</v>
      </c>
      <c r="D520" s="2">
        <v>0.26250000000000001</v>
      </c>
      <c r="E520">
        <v>151.52865103732802</v>
      </c>
      <c r="F520">
        <v>124.06408303681233</v>
      </c>
    </row>
    <row r="521" spans="1:6" x14ac:dyDescent="0.2">
      <c r="A521" s="1">
        <v>42889</v>
      </c>
      <c r="B521">
        <v>16</v>
      </c>
      <c r="C521" s="2">
        <v>0</v>
      </c>
      <c r="D521" s="2">
        <v>0.26250000000000001</v>
      </c>
      <c r="E521">
        <v>151.63762712197814</v>
      </c>
      <c r="F521">
        <v>124.15330720611963</v>
      </c>
    </row>
    <row r="522" spans="1:6" x14ac:dyDescent="0.2">
      <c r="A522" s="1">
        <v>42890</v>
      </c>
      <c r="B522">
        <v>16</v>
      </c>
      <c r="C522" s="2">
        <v>0</v>
      </c>
      <c r="D522" s="2">
        <v>0.26250000000000001</v>
      </c>
      <c r="E522">
        <v>151.74668157983984</v>
      </c>
      <c r="F522">
        <v>124.24259554349391</v>
      </c>
    </row>
    <row r="523" spans="1:6" x14ac:dyDescent="0.2">
      <c r="A523" s="1">
        <v>42891</v>
      </c>
      <c r="B523">
        <v>15.994999999999999</v>
      </c>
      <c r="C523" s="2">
        <v>-3.1250000000004885E-4</v>
      </c>
      <c r="D523" s="2">
        <v>0.26250000000000001</v>
      </c>
      <c r="E523">
        <v>151.85581446727741</v>
      </c>
      <c r="F523">
        <v>124.37081397445043</v>
      </c>
    </row>
    <row r="524" spans="1:6" x14ac:dyDescent="0.2">
      <c r="A524" s="1">
        <v>42892</v>
      </c>
      <c r="B524">
        <v>16.010000000000002</v>
      </c>
      <c r="C524" s="2">
        <v>9.3779306033159315E-4</v>
      </c>
      <c r="D524" s="2">
        <v>0.26250000000000001</v>
      </c>
      <c r="E524">
        <v>151.96502584069566</v>
      </c>
      <c r="F524">
        <v>124.34365012574098</v>
      </c>
    </row>
    <row r="525" spans="1:6" x14ac:dyDescent="0.2">
      <c r="A525" s="1">
        <v>42893</v>
      </c>
      <c r="B525">
        <v>15.99</v>
      </c>
      <c r="C525" s="2">
        <v>-1.2492192379763845E-3</v>
      </c>
      <c r="D525" s="2">
        <v>0.26250000000000001</v>
      </c>
      <c r="E525">
        <v>152.07431575653999</v>
      </c>
      <c r="F525">
        <v>124.58871397189958</v>
      </c>
    </row>
    <row r="526" spans="1:6" x14ac:dyDescent="0.2">
      <c r="A526" s="1">
        <v>42894</v>
      </c>
      <c r="B526">
        <v>15.9</v>
      </c>
      <c r="C526" s="2">
        <v>-5.6285178236397115E-3</v>
      </c>
      <c r="D526" s="2">
        <v>0.26250000000000001</v>
      </c>
      <c r="E526">
        <v>152.18368427129641</v>
      </c>
      <c r="F526">
        <v>125.38404175811216</v>
      </c>
    </row>
    <row r="527" spans="1:6" x14ac:dyDescent="0.2">
      <c r="A527" s="1">
        <v>42895</v>
      </c>
      <c r="B527">
        <v>15.91</v>
      </c>
      <c r="C527" s="2">
        <v>6.2893081760995173E-4</v>
      </c>
      <c r="D527" s="2">
        <v>0.26250000000000001</v>
      </c>
      <c r="E527">
        <v>152.29313144149154</v>
      </c>
      <c r="F527">
        <v>125.39535021266747</v>
      </c>
    </row>
    <row r="528" spans="1:6" x14ac:dyDescent="0.2">
      <c r="A528" s="1">
        <v>42896</v>
      </c>
      <c r="B528">
        <v>15.91</v>
      </c>
      <c r="C528" s="2">
        <v>0</v>
      </c>
      <c r="D528" s="2">
        <v>0.26250000000000001</v>
      </c>
      <c r="E528">
        <v>152.40265732369261</v>
      </c>
      <c r="F528">
        <v>125.48553180014918</v>
      </c>
    </row>
    <row r="529" spans="1:6" x14ac:dyDescent="0.2">
      <c r="A529" s="1">
        <v>42897</v>
      </c>
      <c r="B529">
        <v>15.91</v>
      </c>
      <c r="C529" s="2">
        <v>0</v>
      </c>
      <c r="D529" s="2">
        <v>0.26250000000000001</v>
      </c>
      <c r="E529">
        <v>152.5122619745076</v>
      </c>
      <c r="F529">
        <v>125.57577824425202</v>
      </c>
    </row>
    <row r="530" spans="1:6" x14ac:dyDescent="0.2">
      <c r="A530" s="1">
        <v>42898</v>
      </c>
      <c r="B530">
        <v>15.925000000000001</v>
      </c>
      <c r="C530" s="2">
        <v>9.4280326838469541E-4</v>
      </c>
      <c r="D530" s="2">
        <v>0.26250000000000001</v>
      </c>
      <c r="E530">
        <v>152.62194545058514</v>
      </c>
      <c r="F530">
        <v>125.54772278823646</v>
      </c>
    </row>
    <row r="531" spans="1:6" x14ac:dyDescent="0.2">
      <c r="A531" s="1">
        <v>42899</v>
      </c>
      <c r="B531">
        <v>15.89</v>
      </c>
      <c r="C531" s="2">
        <v>-2.19780219780219E-3</v>
      </c>
      <c r="D531" s="2">
        <v>0.26250000000000001</v>
      </c>
      <c r="E531">
        <v>152.73170780861469</v>
      </c>
      <c r="F531">
        <v>125.91474967230035</v>
      </c>
    </row>
    <row r="532" spans="1:6" x14ac:dyDescent="0.2">
      <c r="A532" s="1">
        <v>42900</v>
      </c>
      <c r="B532">
        <v>15.872</v>
      </c>
      <c r="C532" s="2">
        <v>-1.1327879169289456E-3</v>
      </c>
      <c r="D532" s="2">
        <v>0.26250000000000001</v>
      </c>
      <c r="E532">
        <v>152.84154910532635</v>
      </c>
      <c r="F532">
        <v>126.1482039616794</v>
      </c>
    </row>
    <row r="533" spans="1:6" x14ac:dyDescent="0.2">
      <c r="A533" s="1">
        <v>42901</v>
      </c>
      <c r="B533">
        <v>15.98</v>
      </c>
      <c r="C533" s="2">
        <v>6.8044354838709964E-3</v>
      </c>
      <c r="D533" s="2">
        <v>0.26250000000000001</v>
      </c>
      <c r="E533">
        <v>152.95146939749114</v>
      </c>
      <c r="F533">
        <v>125.38574775388825</v>
      </c>
    </row>
    <row r="534" spans="1:6" x14ac:dyDescent="0.2">
      <c r="A534" s="1">
        <v>42902</v>
      </c>
      <c r="B534">
        <v>16.04</v>
      </c>
      <c r="C534" s="2">
        <v>3.754693366708306E-3</v>
      </c>
      <c r="D534" s="2">
        <v>0.26250000000000001</v>
      </c>
      <c r="E534">
        <v>153.06146874192083</v>
      </c>
      <c r="F534">
        <v>125.00656112962366</v>
      </c>
    </row>
    <row r="535" spans="1:6" x14ac:dyDescent="0.2">
      <c r="A535" s="1">
        <v>42903</v>
      </c>
      <c r="B535">
        <v>16.04</v>
      </c>
      <c r="C535" s="2">
        <v>0</v>
      </c>
      <c r="D535" s="2">
        <v>0.26250000000000001</v>
      </c>
      <c r="E535">
        <v>153.17154719546812</v>
      </c>
      <c r="F535">
        <v>125.09646310851825</v>
      </c>
    </row>
    <row r="536" spans="1:6" x14ac:dyDescent="0.2">
      <c r="A536" s="1">
        <v>42904</v>
      </c>
      <c r="B536">
        <v>16.04</v>
      </c>
      <c r="C536" s="2">
        <v>0</v>
      </c>
      <c r="D536" s="2">
        <v>0.26250000000000001</v>
      </c>
      <c r="E536">
        <v>153.2817048150265</v>
      </c>
      <c r="F536">
        <v>125.18642974294561</v>
      </c>
    </row>
    <row r="537" spans="1:6" x14ac:dyDescent="0.2">
      <c r="A537" s="1">
        <v>42905</v>
      </c>
      <c r="B537">
        <v>16.149999999999999</v>
      </c>
      <c r="C537" s="2">
        <v>6.8578553615958882E-3</v>
      </c>
      <c r="D537" s="2">
        <v>0.26250000000000001</v>
      </c>
      <c r="E537">
        <v>153.39194165753045</v>
      </c>
      <c r="F537">
        <v>124.42318487391019</v>
      </c>
    </row>
    <row r="538" spans="1:6" x14ac:dyDescent="0.2">
      <c r="A538" s="1">
        <v>42906</v>
      </c>
      <c r="B538">
        <v>16.149999999999999</v>
      </c>
      <c r="C538" s="2">
        <v>0</v>
      </c>
      <c r="D538" s="2">
        <v>0.26250000000000001</v>
      </c>
      <c r="E538">
        <v>153.50225777995539</v>
      </c>
      <c r="F538">
        <v>124.51266730138801</v>
      </c>
    </row>
    <row r="539" spans="1:6" x14ac:dyDescent="0.2">
      <c r="A539" s="1">
        <v>42907</v>
      </c>
      <c r="B539">
        <v>16.215</v>
      </c>
      <c r="C539" s="2">
        <v>4.024767801857676E-3</v>
      </c>
      <c r="D539" s="2">
        <v>0.26250000000000001</v>
      </c>
      <c r="E539">
        <v>153.61265323931769</v>
      </c>
      <c r="F539">
        <v>124.1027294132015</v>
      </c>
    </row>
    <row r="540" spans="1:6" x14ac:dyDescent="0.2">
      <c r="A540" s="1">
        <v>42908</v>
      </c>
      <c r="B540">
        <v>16.145</v>
      </c>
      <c r="C540" s="2">
        <v>-4.3169904409497972E-3</v>
      </c>
      <c r="D540" s="2">
        <v>0.26250000000000001</v>
      </c>
      <c r="E540">
        <v>153.72312809267473</v>
      </c>
      <c r="F540">
        <v>124.73044149978568</v>
      </c>
    </row>
    <row r="541" spans="1:6" x14ac:dyDescent="0.2">
      <c r="A541" s="1">
        <v>42909</v>
      </c>
      <c r="B541">
        <v>16.178999999999998</v>
      </c>
      <c r="C541" s="2">
        <v>2.1059151440072643E-3</v>
      </c>
      <c r="D541" s="2">
        <v>0.26250000000000001</v>
      </c>
      <c r="E541">
        <v>153.83368239712493</v>
      </c>
      <c r="F541">
        <v>124.55783666495692</v>
      </c>
    </row>
    <row r="542" spans="1:6" x14ac:dyDescent="0.2">
      <c r="A542" s="1">
        <v>42910</v>
      </c>
      <c r="B542">
        <v>16.178999999999998</v>
      </c>
      <c r="C542" s="2">
        <v>0</v>
      </c>
      <c r="D542" s="2">
        <v>0.26250000000000001</v>
      </c>
      <c r="E542">
        <v>153.94431620980779</v>
      </c>
      <c r="F542">
        <v>124.64741593105158</v>
      </c>
    </row>
    <row r="543" spans="1:6" x14ac:dyDescent="0.2">
      <c r="A543" s="1">
        <v>42911</v>
      </c>
      <c r="B543">
        <v>16.178999999999998</v>
      </c>
      <c r="C543" s="2">
        <v>0</v>
      </c>
      <c r="D543" s="2">
        <v>0.26250000000000001</v>
      </c>
      <c r="E543">
        <v>154.0550295879039</v>
      </c>
      <c r="F543">
        <v>124.73705962059104</v>
      </c>
    </row>
    <row r="544" spans="1:6" x14ac:dyDescent="0.2">
      <c r="A544" s="1">
        <v>42912</v>
      </c>
      <c r="B544">
        <v>16.32</v>
      </c>
      <c r="C544" s="2">
        <v>8.7150009271279583E-3</v>
      </c>
      <c r="D544" s="2">
        <v>0.26250000000000001</v>
      </c>
      <c r="E544">
        <v>154.16582258863494</v>
      </c>
      <c r="F544">
        <v>123.74830122004403</v>
      </c>
    </row>
    <row r="545" spans="1:6" x14ac:dyDescent="0.2">
      <c r="A545" s="1">
        <v>42913</v>
      </c>
      <c r="B545">
        <v>16.395</v>
      </c>
      <c r="C545" s="2">
        <v>4.5955882352941568E-3</v>
      </c>
      <c r="D545" s="2">
        <v>0.26250000000000001</v>
      </c>
      <c r="E545">
        <v>154.27669526926374</v>
      </c>
      <c r="F545">
        <v>123.27079646400462</v>
      </c>
    </row>
    <row r="546" spans="1:6" x14ac:dyDescent="0.2">
      <c r="A546" s="1">
        <v>42914</v>
      </c>
      <c r="B546">
        <v>16.45</v>
      </c>
      <c r="C546" s="2">
        <v>3.3546813052760527E-3</v>
      </c>
      <c r="D546" s="2">
        <v>0.26250000000000001</v>
      </c>
      <c r="E546">
        <v>154.38764768709439</v>
      </c>
      <c r="F546">
        <v>122.94700210947944</v>
      </c>
    </row>
    <row r="547" spans="1:6" x14ac:dyDescent="0.2">
      <c r="A547" s="1">
        <v>42915</v>
      </c>
      <c r="B547">
        <v>16.5</v>
      </c>
      <c r="C547" s="2">
        <v>3.0395136778116338E-3</v>
      </c>
      <c r="D547" s="2">
        <v>0.26250000000000001</v>
      </c>
      <c r="E547">
        <v>154.49867989947208</v>
      </c>
      <c r="F547">
        <v>122.6625882838233</v>
      </c>
    </row>
    <row r="548" spans="1:6" x14ac:dyDescent="0.2">
      <c r="A548" s="1">
        <v>42916</v>
      </c>
      <c r="B548">
        <v>16.600999999999999</v>
      </c>
      <c r="C548" s="2">
        <v>6.1212121212119719E-3</v>
      </c>
      <c r="D548" s="2">
        <v>0.26250000000000001</v>
      </c>
      <c r="E548">
        <v>154.60979196378335</v>
      </c>
      <c r="F548">
        <v>122.00399221285238</v>
      </c>
    </row>
    <row r="549" spans="1:6" x14ac:dyDescent="0.2">
      <c r="A549" s="1">
        <v>42917</v>
      </c>
      <c r="B549">
        <v>16.600999999999999</v>
      </c>
      <c r="C549" s="2">
        <v>0</v>
      </c>
      <c r="D549" s="2">
        <v>0.26250000000000001</v>
      </c>
      <c r="E549">
        <v>154.72098393745594</v>
      </c>
      <c r="F549">
        <v>122.09173480999176</v>
      </c>
    </row>
    <row r="550" spans="1:6" x14ac:dyDescent="0.2">
      <c r="A550" s="1">
        <v>42918</v>
      </c>
      <c r="B550">
        <v>16.600999999999999</v>
      </c>
      <c r="C550" s="2">
        <v>0</v>
      </c>
      <c r="D550" s="2">
        <v>0.26250000000000001</v>
      </c>
      <c r="E550">
        <v>154.83225587795891</v>
      </c>
      <c r="F550">
        <v>122.17954050968389</v>
      </c>
    </row>
    <row r="551" spans="1:6" x14ac:dyDescent="0.2">
      <c r="A551" s="1">
        <v>42919</v>
      </c>
      <c r="B551">
        <v>16.850000000000001</v>
      </c>
      <c r="C551" s="2">
        <v>1.4999096439973547E-2</v>
      </c>
      <c r="D551" s="2">
        <v>0.26250000000000001</v>
      </c>
      <c r="E551">
        <v>154.94360784280266</v>
      </c>
      <c r="F551">
        <v>120.46060906473086</v>
      </c>
    </row>
    <row r="552" spans="1:6" x14ac:dyDescent="0.2">
      <c r="A552" s="1">
        <v>42920</v>
      </c>
      <c r="B552">
        <v>16.850000000000001</v>
      </c>
      <c r="C552" s="2">
        <v>0</v>
      </c>
      <c r="D552" s="2">
        <v>0.26250000000000001</v>
      </c>
      <c r="E552">
        <v>155.05503988953893</v>
      </c>
      <c r="F552">
        <v>120.54724169453769</v>
      </c>
    </row>
    <row r="553" spans="1:6" x14ac:dyDescent="0.2">
      <c r="A553" s="1">
        <v>42921</v>
      </c>
      <c r="B553">
        <v>17.14</v>
      </c>
      <c r="C553" s="2">
        <v>1.7210682492581508E-2</v>
      </c>
      <c r="D553" s="2">
        <v>0.26250000000000001</v>
      </c>
      <c r="E553">
        <v>155.16655207576088</v>
      </c>
      <c r="F553">
        <v>118.59287235662005</v>
      </c>
    </row>
    <row r="554" spans="1:6" x14ac:dyDescent="0.2">
      <c r="A554" s="1">
        <v>42922</v>
      </c>
      <c r="B554">
        <v>17.079999999999998</v>
      </c>
      <c r="C554" s="2">
        <v>-3.500583430571913E-3</v>
      </c>
      <c r="D554" s="2">
        <v>0.26250000000000001</v>
      </c>
      <c r="E554">
        <v>155.27814445910303</v>
      </c>
      <c r="F554">
        <v>119.09506395867976</v>
      </c>
    </row>
    <row r="555" spans="1:6" x14ac:dyDescent="0.2">
      <c r="A555" s="1">
        <v>42923</v>
      </c>
      <c r="B555">
        <v>16.98</v>
      </c>
      <c r="C555" s="2">
        <v>-5.8548009367680454E-3</v>
      </c>
      <c r="D555" s="2">
        <v>0.26250000000000001</v>
      </c>
      <c r="E555">
        <v>155.38981709724143</v>
      </c>
      <c r="F555">
        <v>119.88260329645837</v>
      </c>
    </row>
    <row r="556" spans="1:6" x14ac:dyDescent="0.2">
      <c r="A556" s="1">
        <v>42924</v>
      </c>
      <c r="B556">
        <v>16.98</v>
      </c>
      <c r="C556" s="2">
        <v>0</v>
      </c>
      <c r="D556" s="2">
        <v>0.26250000000000001</v>
      </c>
      <c r="E556">
        <v>155.50157004789355</v>
      </c>
      <c r="F556">
        <v>119.96882023718528</v>
      </c>
    </row>
    <row r="557" spans="1:6" x14ac:dyDescent="0.2">
      <c r="A557" s="1">
        <v>42925</v>
      </c>
      <c r="B557">
        <v>16.98</v>
      </c>
      <c r="C557" s="2">
        <v>0</v>
      </c>
      <c r="D557" s="2">
        <v>0.26250000000000001</v>
      </c>
      <c r="E557">
        <v>155.61340336881841</v>
      </c>
      <c r="F557">
        <v>120.05509918324627</v>
      </c>
    </row>
    <row r="558" spans="1:6" x14ac:dyDescent="0.2">
      <c r="A558" s="1">
        <v>42926</v>
      </c>
      <c r="B558">
        <v>16.995000000000001</v>
      </c>
      <c r="C558" s="2">
        <v>8.8339222614841617E-4</v>
      </c>
      <c r="D558" s="2">
        <v>0.26250000000000001</v>
      </c>
      <c r="E558">
        <v>155.72531711781653</v>
      </c>
      <c r="F558">
        <v>120.03540183838759</v>
      </c>
    </row>
    <row r="559" spans="1:6" x14ac:dyDescent="0.2">
      <c r="A559" s="1">
        <v>42927</v>
      </c>
      <c r="B559">
        <v>17.001000000000001</v>
      </c>
      <c r="C559" s="2">
        <v>3.530450132391838E-4</v>
      </c>
      <c r="D559" s="2">
        <v>0.26250000000000001</v>
      </c>
      <c r="E559">
        <v>155.83731135273004</v>
      </c>
      <c r="F559">
        <v>120.07933525797092</v>
      </c>
    </row>
    <row r="560" spans="1:6" x14ac:dyDescent="0.2">
      <c r="A560" s="1">
        <v>42928</v>
      </c>
      <c r="B560">
        <v>16.949000000000002</v>
      </c>
      <c r="C560" s="2">
        <v>-3.0586436091993852E-3</v>
      </c>
      <c r="D560" s="2">
        <v>0.26250000000000001</v>
      </c>
      <c r="E560">
        <v>155.94938613144262</v>
      </c>
      <c r="F560">
        <v>120.53436535028017</v>
      </c>
    </row>
    <row r="561" spans="1:6" x14ac:dyDescent="0.2">
      <c r="A561" s="1">
        <v>42929</v>
      </c>
      <c r="B561">
        <v>16.95</v>
      </c>
      <c r="C561" s="2">
        <v>5.9000531004604895E-5</v>
      </c>
      <c r="D561" s="2">
        <v>0.26250000000000001</v>
      </c>
      <c r="E561">
        <v>156.06154151187962</v>
      </c>
      <c r="F561">
        <v>120.61393473779491</v>
      </c>
    </row>
    <row r="562" spans="1:6" x14ac:dyDescent="0.2">
      <c r="A562" s="1">
        <v>42930</v>
      </c>
      <c r="B562">
        <v>16.850000000000001</v>
      </c>
      <c r="C562" s="2">
        <v>-5.8997050147491237E-3</v>
      </c>
      <c r="D562" s="2">
        <v>0.26250000000000001</v>
      </c>
      <c r="E562">
        <v>156.17377755200803</v>
      </c>
      <c r="F562">
        <v>121.41700213242169</v>
      </c>
    </row>
    <row r="563" spans="1:6" x14ac:dyDescent="0.2">
      <c r="A563" s="1">
        <v>42931</v>
      </c>
      <c r="B563">
        <v>16.850000000000001</v>
      </c>
      <c r="C563" s="2">
        <v>0</v>
      </c>
      <c r="D563" s="2">
        <v>0.26250000000000001</v>
      </c>
      <c r="E563">
        <v>156.28609430983653</v>
      </c>
      <c r="F563">
        <v>121.50432257916076</v>
      </c>
    </row>
    <row r="564" spans="1:6" x14ac:dyDescent="0.2">
      <c r="A564" s="1">
        <v>42932</v>
      </c>
      <c r="B564">
        <v>16.850000000000001</v>
      </c>
      <c r="C564" s="2">
        <v>0</v>
      </c>
      <c r="D564" s="2">
        <v>0.26250000000000001</v>
      </c>
      <c r="E564">
        <v>156.39849184341551</v>
      </c>
      <c r="F564">
        <v>121.59170582485125</v>
      </c>
    </row>
    <row r="565" spans="1:6" x14ac:dyDescent="0.2">
      <c r="A565" s="1">
        <v>42933</v>
      </c>
      <c r="B565">
        <v>16.93</v>
      </c>
      <c r="C565" s="2">
        <v>4.7477744807120636E-3</v>
      </c>
      <c r="D565" s="2">
        <v>0.26250000000000001</v>
      </c>
      <c r="E565">
        <v>156.51097021083714</v>
      </c>
      <c r="F565">
        <v>121.10417659550897</v>
      </c>
    </row>
    <row r="566" spans="1:6" x14ac:dyDescent="0.2">
      <c r="A566" s="1">
        <v>42934</v>
      </c>
      <c r="B566">
        <v>17.12</v>
      </c>
      <c r="C566" s="2">
        <v>1.1222681630242315E-2</v>
      </c>
      <c r="D566" s="2">
        <v>0.26250000000000001</v>
      </c>
      <c r="E566">
        <v>156.62352947023535</v>
      </c>
      <c r="F566">
        <v>119.84627547079926</v>
      </c>
    </row>
    <row r="567" spans="1:6" x14ac:dyDescent="0.2">
      <c r="A567" s="1">
        <v>42935</v>
      </c>
      <c r="B567">
        <v>17.149999999999999</v>
      </c>
      <c r="C567" s="2">
        <v>1.7523364485980686E-3</v>
      </c>
      <c r="D567" s="2">
        <v>0.26250000000000001</v>
      </c>
      <c r="E567">
        <v>156.73616967978586</v>
      </c>
      <c r="F567">
        <v>119.72267188368484</v>
      </c>
    </row>
    <row r="568" spans="1:6" x14ac:dyDescent="0.2">
      <c r="A568" s="1">
        <v>42936</v>
      </c>
      <c r="B568">
        <v>17.22</v>
      </c>
      <c r="C568" s="2">
        <v>4.0816326530612734E-3</v>
      </c>
      <c r="D568" s="2">
        <v>0.26250000000000001</v>
      </c>
      <c r="E568">
        <v>156.84889089770627</v>
      </c>
      <c r="F568">
        <v>119.32174626945134</v>
      </c>
    </row>
    <row r="569" spans="1:6" x14ac:dyDescent="0.2">
      <c r="A569" s="1">
        <v>42937</v>
      </c>
      <c r="B569">
        <v>17.420000000000002</v>
      </c>
      <c r="C569" s="2">
        <v>1.1614401858304424E-2</v>
      </c>
      <c r="D569" s="2">
        <v>0.26250000000000001</v>
      </c>
      <c r="E569">
        <v>156.961693182256</v>
      </c>
      <c r="F569">
        <v>118.03663494188019</v>
      </c>
    </row>
    <row r="570" spans="1:6" x14ac:dyDescent="0.2">
      <c r="A570" s="1">
        <v>42938</v>
      </c>
      <c r="B570">
        <v>17.420000000000002</v>
      </c>
      <c r="C570" s="2">
        <v>0</v>
      </c>
      <c r="D570" s="2">
        <v>0.26250000000000001</v>
      </c>
      <c r="E570">
        <v>157.07457659173639</v>
      </c>
      <c r="F570">
        <v>118.12152430262607</v>
      </c>
    </row>
    <row r="571" spans="1:6" x14ac:dyDescent="0.2">
      <c r="A571" s="1">
        <v>42939</v>
      </c>
      <c r="B571">
        <v>17.420000000000002</v>
      </c>
      <c r="C571" s="2">
        <v>0</v>
      </c>
      <c r="D571" s="2">
        <v>0.26250000000000001</v>
      </c>
      <c r="E571">
        <v>157.18754118449073</v>
      </c>
      <c r="F571">
        <v>118.2064747139396</v>
      </c>
    </row>
    <row r="572" spans="1:6" x14ac:dyDescent="0.2">
      <c r="A572" s="1">
        <v>42940</v>
      </c>
      <c r="B572">
        <v>17.43</v>
      </c>
      <c r="C572" s="2">
        <v>5.7405281285860532E-4</v>
      </c>
      <c r="D572" s="2">
        <v>0.26250000000000001</v>
      </c>
      <c r="E572">
        <v>157.30058701890422</v>
      </c>
      <c r="F572">
        <v>118.22361961833879</v>
      </c>
    </row>
    <row r="573" spans="1:6" x14ac:dyDescent="0.2">
      <c r="A573" s="1">
        <v>42941</v>
      </c>
      <c r="B573">
        <v>17.48</v>
      </c>
      <c r="C573" s="2">
        <v>2.8686173264487191E-3</v>
      </c>
      <c r="D573" s="2">
        <v>0.26250000000000001</v>
      </c>
      <c r="E573">
        <v>157.41371415340413</v>
      </c>
      <c r="F573">
        <v>117.97023200283716</v>
      </c>
    </row>
    <row r="574" spans="1:6" x14ac:dyDescent="0.2">
      <c r="A574" s="1">
        <v>42942</v>
      </c>
      <c r="B574">
        <v>17.5</v>
      </c>
      <c r="C574" s="2">
        <v>1.1441647597254523E-3</v>
      </c>
      <c r="D574" s="2">
        <v>0.26250000000000001</v>
      </c>
      <c r="E574">
        <v>157.52692264645967</v>
      </c>
      <c r="F574">
        <v>117.9201535239212</v>
      </c>
    </row>
    <row r="575" spans="1:6" x14ac:dyDescent="0.2">
      <c r="A575" s="1">
        <v>42943</v>
      </c>
      <c r="B575">
        <v>17.64</v>
      </c>
      <c r="C575" s="2">
        <v>8.0000000000000071E-3</v>
      </c>
      <c r="D575" s="2">
        <v>0.26250000000000001</v>
      </c>
      <c r="E575">
        <v>157.64021255658213</v>
      </c>
      <c r="F575">
        <v>117.06841181923045</v>
      </c>
    </row>
    <row r="576" spans="1:6" x14ac:dyDescent="0.2">
      <c r="A576" s="1">
        <v>42944</v>
      </c>
      <c r="B576">
        <v>17.8</v>
      </c>
      <c r="C576" s="2">
        <v>9.0702947845804349E-3</v>
      </c>
      <c r="D576" s="2">
        <v>0.26250000000000001</v>
      </c>
      <c r="E576">
        <v>157.75358394232487</v>
      </c>
      <c r="F576">
        <v>116.09954773283457</v>
      </c>
    </row>
    <row r="577" spans="1:6" x14ac:dyDescent="0.2">
      <c r="A577" s="1">
        <v>42945</v>
      </c>
      <c r="B577">
        <v>17.8</v>
      </c>
      <c r="C577" s="2">
        <v>0</v>
      </c>
      <c r="D577" s="2">
        <v>0.26250000000000001</v>
      </c>
      <c r="E577">
        <v>157.86703686228338</v>
      </c>
      <c r="F577">
        <v>116.1830439829164</v>
      </c>
    </row>
    <row r="578" spans="1:6" x14ac:dyDescent="0.2">
      <c r="A578" s="1">
        <v>42946</v>
      </c>
      <c r="B578">
        <v>17.8</v>
      </c>
      <c r="C578" s="2">
        <v>0</v>
      </c>
      <c r="D578" s="2">
        <v>0.26250000000000001</v>
      </c>
      <c r="E578">
        <v>157.98057137509531</v>
      </c>
      <c r="F578">
        <v>116.26660028167124</v>
      </c>
    </row>
    <row r="579" spans="1:6" x14ac:dyDescent="0.2">
      <c r="A579" s="1">
        <v>42947</v>
      </c>
      <c r="B579">
        <v>17.64</v>
      </c>
      <c r="C579" s="2">
        <v>-8.9887640449438644E-3</v>
      </c>
      <c r="D579" s="2">
        <v>0.26250000000000001</v>
      </c>
      <c r="E579">
        <v>158.09418753944041</v>
      </c>
      <c r="F579">
        <v>117.40554743575221</v>
      </c>
    </row>
    <row r="580" spans="1:6" x14ac:dyDescent="0.2">
      <c r="A580" s="1">
        <v>42948</v>
      </c>
      <c r="B580">
        <v>17.584</v>
      </c>
      <c r="C580" s="2">
        <v>-3.1746031746032743E-3</v>
      </c>
      <c r="D580" s="2">
        <v>0.26250000000000001</v>
      </c>
      <c r="E580">
        <v>158.2078854140407</v>
      </c>
      <c r="F580">
        <v>117.86415485236196</v>
      </c>
    </row>
    <row r="581" spans="1:6" x14ac:dyDescent="0.2">
      <c r="A581" s="1">
        <v>42949</v>
      </c>
      <c r="B581">
        <v>17.600000000000001</v>
      </c>
      <c r="C581" s="2">
        <v>9.0991810737039991E-4</v>
      </c>
      <c r="D581" s="2">
        <v>0.26250000000000001</v>
      </c>
      <c r="E581">
        <v>158.3216650576604</v>
      </c>
      <c r="F581">
        <v>117.84169387814491</v>
      </c>
    </row>
    <row r="582" spans="1:6" x14ac:dyDescent="0.2">
      <c r="A582" s="1">
        <v>42950</v>
      </c>
      <c r="B582">
        <v>17.670000000000002</v>
      </c>
      <c r="C582" s="2">
        <v>3.9772727272726627E-3</v>
      </c>
      <c r="D582" s="2">
        <v>0.26250000000000001</v>
      </c>
      <c r="E582">
        <v>158.43552652910597</v>
      </c>
      <c r="F582">
        <v>117.45927546866371</v>
      </c>
    </row>
    <row r="583" spans="1:6" x14ac:dyDescent="0.2">
      <c r="A583" s="1">
        <v>42951</v>
      </c>
      <c r="B583">
        <v>17.670000000000002</v>
      </c>
      <c r="C583" s="2">
        <v>0</v>
      </c>
      <c r="D583" s="2">
        <v>0.26250000000000001</v>
      </c>
      <c r="E583">
        <v>158.54946988722622</v>
      </c>
      <c r="F583">
        <v>117.5437496051309</v>
      </c>
    </row>
    <row r="584" spans="1:6" x14ac:dyDescent="0.2">
      <c r="A584" s="1">
        <v>42952</v>
      </c>
      <c r="B584">
        <v>17.670000000000002</v>
      </c>
      <c r="C584" s="2">
        <v>0</v>
      </c>
      <c r="D584" s="2">
        <v>0.26250000000000001</v>
      </c>
      <c r="E584">
        <v>158.66349519091224</v>
      </c>
      <c r="F584">
        <v>117.62828449354555</v>
      </c>
    </row>
    <row r="585" spans="1:6" x14ac:dyDescent="0.2">
      <c r="A585" s="1">
        <v>42953</v>
      </c>
      <c r="B585">
        <v>17.670000000000002</v>
      </c>
      <c r="C585" s="2">
        <v>0</v>
      </c>
      <c r="D585" s="2">
        <v>0.26250000000000001</v>
      </c>
      <c r="E585">
        <v>158.7776024990975</v>
      </c>
      <c r="F585">
        <v>117.71288017759913</v>
      </c>
    </row>
    <row r="586" spans="1:6" x14ac:dyDescent="0.2">
      <c r="A586" s="1">
        <v>42954</v>
      </c>
      <c r="B586">
        <v>17.701000000000001</v>
      </c>
      <c r="C586" s="2">
        <v>1.7543859649122862E-3</v>
      </c>
      <c r="D586" s="2">
        <v>0.26250000000000001</v>
      </c>
      <c r="E586">
        <v>158.8917918707578</v>
      </c>
      <c r="F586">
        <v>117.59123628647686</v>
      </c>
    </row>
    <row r="587" spans="1:6" x14ac:dyDescent="0.2">
      <c r="A587" s="1">
        <v>42955</v>
      </c>
      <c r="B587">
        <v>17.722999999999999</v>
      </c>
      <c r="C587" s="2">
        <v>1.2428676345968004E-3</v>
      </c>
      <c r="D587" s="2">
        <v>0.26250000000000001</v>
      </c>
      <c r="E587">
        <v>159.00606336491143</v>
      </c>
      <c r="F587">
        <v>117.52973142697849</v>
      </c>
    </row>
    <row r="588" spans="1:6" x14ac:dyDescent="0.2">
      <c r="A588" s="1">
        <v>42956</v>
      </c>
      <c r="B588">
        <v>17.7</v>
      </c>
      <c r="C588" s="2">
        <v>-1.2977486881453615E-3</v>
      </c>
      <c r="D588" s="2">
        <v>0.26250000000000001</v>
      </c>
      <c r="E588">
        <v>159.12041704061906</v>
      </c>
      <c r="F588">
        <v>117.76708831819829</v>
      </c>
    </row>
    <row r="589" spans="1:6" x14ac:dyDescent="0.2">
      <c r="A589" s="1">
        <v>42957</v>
      </c>
      <c r="B589">
        <v>17.704999999999998</v>
      </c>
      <c r="C589" s="2">
        <v>2.8248587570622874E-4</v>
      </c>
      <c r="D589" s="2">
        <v>0.26250000000000001</v>
      </c>
      <c r="E589">
        <v>159.2348529569839</v>
      </c>
      <c r="F589">
        <v>117.81850176427501</v>
      </c>
    </row>
    <row r="590" spans="1:6" x14ac:dyDescent="0.2">
      <c r="A590" s="1">
        <v>42958</v>
      </c>
      <c r="B590">
        <v>17.71</v>
      </c>
      <c r="C590" s="2">
        <v>2.8240609997198796E-4</v>
      </c>
      <c r="D590" s="2">
        <v>0.26250000000000001</v>
      </c>
      <c r="E590">
        <v>159.34937117315161</v>
      </c>
      <c r="F590">
        <v>117.86994705636846</v>
      </c>
    </row>
    <row r="591" spans="1:6" x14ac:dyDescent="0.2">
      <c r="A591" s="1">
        <v>42959</v>
      </c>
      <c r="B591">
        <v>17.71</v>
      </c>
      <c r="C591" s="2">
        <v>0</v>
      </c>
      <c r="D591" s="2">
        <v>0.26250000000000001</v>
      </c>
      <c r="E591">
        <v>159.4639717483104</v>
      </c>
      <c r="F591">
        <v>117.9547165388405</v>
      </c>
    </row>
    <row r="592" spans="1:6" x14ac:dyDescent="0.2">
      <c r="A592" s="1">
        <v>42960</v>
      </c>
      <c r="B592">
        <v>17.71</v>
      </c>
      <c r="C592" s="2">
        <v>0</v>
      </c>
      <c r="D592" s="2">
        <v>0.26250000000000001</v>
      </c>
      <c r="E592">
        <v>159.57865474169103</v>
      </c>
      <c r="F592">
        <v>118.03954698566638</v>
      </c>
    </row>
    <row r="593" spans="1:6" x14ac:dyDescent="0.2">
      <c r="A593" s="1">
        <v>42961</v>
      </c>
      <c r="B593">
        <v>17.135000000000002</v>
      </c>
      <c r="C593" s="2">
        <v>-3.2467532467532423E-2</v>
      </c>
      <c r="D593" s="2">
        <v>0.26250000000000001</v>
      </c>
      <c r="E593">
        <v>159.69342021256691</v>
      </c>
      <c r="F593">
        <v>122.08834577091481</v>
      </c>
    </row>
    <row r="594" spans="1:6" x14ac:dyDescent="0.2">
      <c r="A594" s="1">
        <v>42962</v>
      </c>
      <c r="B594">
        <v>17.065000000000001</v>
      </c>
      <c r="C594" s="2">
        <v>-4.0852057192880542E-3</v>
      </c>
      <c r="D594" s="2">
        <v>0.26250000000000001</v>
      </c>
      <c r="E594">
        <v>159.80826822025404</v>
      </c>
      <c r="F594">
        <v>122.67731108616037</v>
      </c>
    </row>
    <row r="595" spans="1:6" x14ac:dyDescent="0.2">
      <c r="A595" s="1">
        <v>42963</v>
      </c>
      <c r="B595">
        <v>17.21</v>
      </c>
      <c r="C595" s="2">
        <v>8.4969235276881605E-3</v>
      </c>
      <c r="D595" s="2">
        <v>0.26250000000000001</v>
      </c>
      <c r="E595">
        <v>159.92319882411107</v>
      </c>
      <c r="F595">
        <v>121.73119724554643</v>
      </c>
    </row>
    <row r="596" spans="1:6" x14ac:dyDescent="0.2">
      <c r="A596" s="1">
        <v>42964</v>
      </c>
      <c r="B596">
        <v>17.36</v>
      </c>
      <c r="C596" s="2">
        <v>8.7158628704240293E-3</v>
      </c>
      <c r="D596" s="2">
        <v>0.26250000000000001</v>
      </c>
      <c r="E596">
        <v>160.03821208353938</v>
      </c>
      <c r="F596">
        <v>120.76616234414544</v>
      </c>
    </row>
    <row r="597" spans="1:6" x14ac:dyDescent="0.2">
      <c r="A597" s="1">
        <v>42965</v>
      </c>
      <c r="B597">
        <v>17.271999999999998</v>
      </c>
      <c r="C597" s="2">
        <v>-5.0691244239632338E-3</v>
      </c>
      <c r="D597" s="2">
        <v>0.26250000000000001</v>
      </c>
      <c r="E597">
        <v>160.15330805798303</v>
      </c>
      <c r="F597">
        <v>121.46875495365775</v>
      </c>
    </row>
    <row r="598" spans="1:6" x14ac:dyDescent="0.2">
      <c r="A598" s="1">
        <v>42966</v>
      </c>
      <c r="B598">
        <v>17.271999999999998</v>
      </c>
      <c r="C598" s="2">
        <v>0</v>
      </c>
      <c r="D598" s="2">
        <v>0.26250000000000001</v>
      </c>
      <c r="E598">
        <v>160.26848680692885</v>
      </c>
      <c r="F598">
        <v>121.55611261989155</v>
      </c>
    </row>
    <row r="599" spans="1:6" x14ac:dyDescent="0.2">
      <c r="A599" s="1">
        <v>42967</v>
      </c>
      <c r="B599">
        <v>17.271999999999998</v>
      </c>
      <c r="C599" s="2">
        <v>0</v>
      </c>
      <c r="D599" s="2">
        <v>0.26250000000000001</v>
      </c>
      <c r="E599">
        <v>160.38374838990643</v>
      </c>
      <c r="F599">
        <v>121.64353311184422</v>
      </c>
    </row>
    <row r="600" spans="1:6" x14ac:dyDescent="0.2">
      <c r="A600" s="1">
        <v>42968</v>
      </c>
      <c r="B600">
        <v>17.271999999999998</v>
      </c>
      <c r="C600" s="2">
        <v>0</v>
      </c>
      <c r="D600" s="2">
        <v>0.26250000000000001</v>
      </c>
      <c r="E600">
        <v>160.49909286648821</v>
      </c>
      <c r="F600">
        <v>121.73101647469863</v>
      </c>
    </row>
    <row r="601" spans="1:6" x14ac:dyDescent="0.2">
      <c r="A601" s="1">
        <v>42969</v>
      </c>
      <c r="B601">
        <v>17.21</v>
      </c>
      <c r="C601" s="2">
        <v>-3.589624826308313E-3</v>
      </c>
      <c r="D601" s="2">
        <v>0.26250000000000001</v>
      </c>
      <c r="E601">
        <v>160.61452029628947</v>
      </c>
      <c r="F601">
        <v>122.25742102739051</v>
      </c>
    </row>
    <row r="602" spans="1:6" x14ac:dyDescent="0.2">
      <c r="A602" s="1">
        <v>42970</v>
      </c>
      <c r="B602">
        <v>17.23</v>
      </c>
      <c r="C602" s="2">
        <v>1.1621150493899002E-3</v>
      </c>
      <c r="D602" s="2">
        <v>0.26250000000000001</v>
      </c>
      <c r="E602">
        <v>160.73003073896831</v>
      </c>
      <c r="F602">
        <v>122.20333155429387</v>
      </c>
    </row>
    <row r="603" spans="1:6" x14ac:dyDescent="0.2">
      <c r="A603" s="1">
        <v>42971</v>
      </c>
      <c r="B603">
        <v>17.21</v>
      </c>
      <c r="C603" s="2">
        <v>-1.1607661056296514E-3</v>
      </c>
      <c r="D603" s="2">
        <v>0.26250000000000001</v>
      </c>
      <c r="E603">
        <v>160.84562425422578</v>
      </c>
      <c r="F603">
        <v>122.43333397619733</v>
      </c>
    </row>
    <row r="604" spans="1:6" x14ac:dyDescent="0.2">
      <c r="A604" s="1">
        <v>42972</v>
      </c>
      <c r="B604">
        <v>17.22</v>
      </c>
      <c r="C604" s="2">
        <v>5.8105752469472804E-4</v>
      </c>
      <c r="D604" s="2">
        <v>0.26250000000000001</v>
      </c>
      <c r="E604">
        <v>160.96130090180588</v>
      </c>
      <c r="F604">
        <v>122.45023471624017</v>
      </c>
    </row>
    <row r="605" spans="1:6" x14ac:dyDescent="0.2">
      <c r="A605" s="1">
        <v>42973</v>
      </c>
      <c r="B605">
        <v>17.22</v>
      </c>
      <c r="C605" s="2">
        <v>0</v>
      </c>
      <c r="D605" s="2">
        <v>0.26250000000000001</v>
      </c>
      <c r="E605">
        <v>161.07706074149553</v>
      </c>
      <c r="F605">
        <v>122.53829824120733</v>
      </c>
    </row>
    <row r="606" spans="1:6" x14ac:dyDescent="0.2">
      <c r="A606" s="1">
        <v>42974</v>
      </c>
      <c r="B606">
        <v>17.22</v>
      </c>
      <c r="C606" s="2">
        <v>0</v>
      </c>
      <c r="D606" s="2">
        <v>0.26250000000000001</v>
      </c>
      <c r="E606">
        <v>161.19290383312469</v>
      </c>
      <c r="F606">
        <v>122.62642509953149</v>
      </c>
    </row>
    <row r="607" spans="1:6" x14ac:dyDescent="0.2">
      <c r="A607" s="1">
        <v>42975</v>
      </c>
      <c r="B607">
        <v>17.23</v>
      </c>
      <c r="C607" s="2">
        <v>5.8072009291532112E-4</v>
      </c>
      <c r="D607" s="2">
        <v>0.26250000000000001</v>
      </c>
      <c r="E607">
        <v>161.30883023656631</v>
      </c>
      <c r="F607">
        <v>122.64339385368643</v>
      </c>
    </row>
    <row r="608" spans="1:6" x14ac:dyDescent="0.2">
      <c r="A608" s="1">
        <v>42976</v>
      </c>
      <c r="B608">
        <v>17.399000000000001</v>
      </c>
      <c r="C608" s="2">
        <v>9.8084735925711986E-3</v>
      </c>
      <c r="D608" s="2">
        <v>0.26250000000000001</v>
      </c>
      <c r="E608">
        <v>161.42484001173645</v>
      </c>
      <c r="F608">
        <v>121.53947951915315</v>
      </c>
    </row>
    <row r="609" spans="1:6" x14ac:dyDescent="0.2">
      <c r="A609" s="1">
        <v>42977</v>
      </c>
      <c r="B609">
        <v>17.399999999999999</v>
      </c>
      <c r="C609" s="2">
        <v>5.7474567503712493E-5</v>
      </c>
      <c r="D609" s="2">
        <v>0.26250000000000001</v>
      </c>
      <c r="E609">
        <v>161.5409332185942</v>
      </c>
      <c r="F609">
        <v>121.61989799790705</v>
      </c>
    </row>
    <row r="610" spans="1:6" x14ac:dyDescent="0.2">
      <c r="A610" s="1">
        <v>42978</v>
      </c>
      <c r="B610">
        <v>17.309999999999999</v>
      </c>
      <c r="C610" s="2">
        <v>-5.1724137931034031E-3</v>
      </c>
      <c r="D610" s="2">
        <v>0.26250000000000001</v>
      </c>
      <c r="E610">
        <v>161.65710991714184</v>
      </c>
      <c r="F610">
        <v>122.34015828506969</v>
      </c>
    </row>
    <row r="611" spans="1:6" x14ac:dyDescent="0.2">
      <c r="A611" s="1">
        <v>42979</v>
      </c>
      <c r="B611">
        <v>17.2</v>
      </c>
      <c r="C611" s="2">
        <v>-6.3547082611207228E-3</v>
      </c>
      <c r="D611" s="2">
        <v>0.26250000000000001</v>
      </c>
      <c r="E611">
        <v>161.77337016742473</v>
      </c>
      <c r="F611">
        <v>123.21111332518966</v>
      </c>
    </row>
    <row r="612" spans="1:6" x14ac:dyDescent="0.2">
      <c r="A612" s="1">
        <v>42980</v>
      </c>
      <c r="B612">
        <v>17.2</v>
      </c>
      <c r="C612" s="2">
        <v>0</v>
      </c>
      <c r="D612" s="2">
        <v>0.26250000000000001</v>
      </c>
      <c r="E612">
        <v>161.88971402953143</v>
      </c>
      <c r="F612">
        <v>123.29972405737558</v>
      </c>
    </row>
    <row r="613" spans="1:6" x14ac:dyDescent="0.2">
      <c r="A613" s="1">
        <v>42981</v>
      </c>
      <c r="B613">
        <v>17.2</v>
      </c>
      <c r="C613" s="2">
        <v>0</v>
      </c>
      <c r="D613" s="2">
        <v>0.26250000000000001</v>
      </c>
      <c r="E613">
        <v>162.00614156359376</v>
      </c>
      <c r="F613">
        <v>123.38839851645794</v>
      </c>
    </row>
    <row r="614" spans="1:6" x14ac:dyDescent="0.2">
      <c r="A614" s="1">
        <v>42982</v>
      </c>
      <c r="B614">
        <v>17.2</v>
      </c>
      <c r="C614" s="2">
        <v>0</v>
      </c>
      <c r="D614" s="2">
        <v>0.26250000000000001</v>
      </c>
      <c r="E614">
        <v>162.12265282978674</v>
      </c>
      <c r="F614">
        <v>123.47713674826772</v>
      </c>
    </row>
    <row r="615" spans="1:6" x14ac:dyDescent="0.2">
      <c r="A615" s="1">
        <v>42983</v>
      </c>
      <c r="B615">
        <v>17.239999999999998</v>
      </c>
      <c r="C615" s="2">
        <v>2.3255813953488857E-3</v>
      </c>
      <c r="D615" s="2">
        <v>0.26250000000000001</v>
      </c>
      <c r="E615">
        <v>162.23924788832872</v>
      </c>
      <c r="F615">
        <v>123.27924288498286</v>
      </c>
    </row>
    <row r="616" spans="1:6" x14ac:dyDescent="0.2">
      <c r="A616" s="1">
        <v>42984</v>
      </c>
      <c r="B616">
        <v>17.215</v>
      </c>
      <c r="C616" s="2">
        <v>-1.4501160092806886E-3</v>
      </c>
      <c r="D616" s="2">
        <v>0.26250000000000001</v>
      </c>
      <c r="E616">
        <v>162.3559267994813</v>
      </c>
      <c r="F616">
        <v>123.5470601843278</v>
      </c>
    </row>
    <row r="617" spans="1:6" x14ac:dyDescent="0.2">
      <c r="A617" s="1">
        <v>42985</v>
      </c>
      <c r="B617">
        <v>17.195</v>
      </c>
      <c r="C617" s="2">
        <v>-1.1617775196050006E-3</v>
      </c>
      <c r="D617" s="2">
        <v>0.26250000000000001</v>
      </c>
      <c r="E617">
        <v>162.47268962354943</v>
      </c>
      <c r="F617">
        <v>123.7797170147424</v>
      </c>
    </row>
    <row r="618" spans="1:6" x14ac:dyDescent="0.2">
      <c r="A618" s="1">
        <v>42986</v>
      </c>
      <c r="B618">
        <v>17.2</v>
      </c>
      <c r="C618" s="2">
        <v>2.9078220412914746E-4</v>
      </c>
      <c r="D618" s="2">
        <v>0.26250000000000001</v>
      </c>
      <c r="E618">
        <v>162.58953642088144</v>
      </c>
      <c r="F618">
        <v>123.83272832055493</v>
      </c>
    </row>
    <row r="619" spans="1:6" x14ac:dyDescent="0.2">
      <c r="A619" s="1">
        <v>42987</v>
      </c>
      <c r="B619">
        <v>17.2</v>
      </c>
      <c r="C619" s="2">
        <v>0</v>
      </c>
      <c r="D619" s="2">
        <v>0.26250000000000001</v>
      </c>
      <c r="E619">
        <v>162.70646725186907</v>
      </c>
      <c r="F619">
        <v>123.92178610462109</v>
      </c>
    </row>
    <row r="620" spans="1:6" x14ac:dyDescent="0.2">
      <c r="A620" s="1">
        <v>42988</v>
      </c>
      <c r="B620">
        <v>17.2</v>
      </c>
      <c r="C620" s="2">
        <v>0</v>
      </c>
      <c r="D620" s="2">
        <v>0.26250000000000001</v>
      </c>
      <c r="E620">
        <v>162.82348217694746</v>
      </c>
      <c r="F620">
        <v>124.01090793709359</v>
      </c>
    </row>
    <row r="621" spans="1:6" x14ac:dyDescent="0.2">
      <c r="A621" s="1">
        <v>42989</v>
      </c>
      <c r="B621">
        <v>17.149999999999999</v>
      </c>
      <c r="C621" s="2">
        <v>-2.9069767441860517E-3</v>
      </c>
      <c r="D621" s="2">
        <v>0.26250000000000001</v>
      </c>
      <c r="E621">
        <v>162.94058125659527</v>
      </c>
      <c r="F621">
        <v>124.46190171786566</v>
      </c>
    </row>
    <row r="622" spans="1:6" x14ac:dyDescent="0.2">
      <c r="A622" s="1">
        <v>42990</v>
      </c>
      <c r="B622">
        <v>17.07</v>
      </c>
      <c r="C622" s="2">
        <v>-4.664723032069884E-3</v>
      </c>
      <c r="D622" s="2">
        <v>0.26250000000000001</v>
      </c>
      <c r="E622">
        <v>163.0577645513346</v>
      </c>
      <c r="F622">
        <v>125.13513272539433</v>
      </c>
    </row>
    <row r="623" spans="1:6" x14ac:dyDescent="0.2">
      <c r="A623" s="1">
        <v>42991</v>
      </c>
      <c r="B623">
        <v>17.07</v>
      </c>
      <c r="C623" s="2">
        <v>0</v>
      </c>
      <c r="D623" s="2">
        <v>0.26250000000000001</v>
      </c>
      <c r="E623">
        <v>163.17503212173111</v>
      </c>
      <c r="F623">
        <v>125.22512717016259</v>
      </c>
    </row>
    <row r="624" spans="1:6" x14ac:dyDescent="0.2">
      <c r="A624" s="1">
        <v>42992</v>
      </c>
      <c r="B624">
        <v>16.989999999999998</v>
      </c>
      <c r="C624" s="2">
        <v>-4.6865846514353438E-3</v>
      </c>
      <c r="D624" s="2">
        <v>0.26250000000000001</v>
      </c>
      <c r="E624">
        <v>163.292384028394</v>
      </c>
      <c r="F624">
        <v>125.90525195832605</v>
      </c>
    </row>
    <row r="625" spans="1:6" x14ac:dyDescent="0.2">
      <c r="A625" s="1">
        <v>42993</v>
      </c>
      <c r="B625">
        <v>16.975000000000001</v>
      </c>
      <c r="C625" s="2">
        <v>-8.8287227781025379E-4</v>
      </c>
      <c r="D625" s="2">
        <v>0.26250000000000001</v>
      </c>
      <c r="E625">
        <v>163.40982033197605</v>
      </c>
      <c r="F625">
        <v>126.10713675103882</v>
      </c>
    </row>
    <row r="626" spans="1:6" x14ac:dyDescent="0.2">
      <c r="A626" s="1">
        <v>42994</v>
      </c>
      <c r="B626">
        <v>16.975000000000001</v>
      </c>
      <c r="C626" s="2">
        <v>0</v>
      </c>
      <c r="D626" s="2">
        <v>0.26250000000000001</v>
      </c>
      <c r="E626">
        <v>163.5273410931737</v>
      </c>
      <c r="F626">
        <v>126.19783023979814</v>
      </c>
    </row>
    <row r="627" spans="1:6" x14ac:dyDescent="0.2">
      <c r="A627" s="1">
        <v>42995</v>
      </c>
      <c r="B627">
        <v>16.975000000000001</v>
      </c>
      <c r="C627" s="2">
        <v>0</v>
      </c>
      <c r="D627" s="2">
        <v>0.26250000000000001</v>
      </c>
      <c r="E627">
        <v>163.64494637272702</v>
      </c>
      <c r="F627">
        <v>126.28858895332677</v>
      </c>
    </row>
    <row r="628" spans="1:6" x14ac:dyDescent="0.2">
      <c r="A628" s="1">
        <v>42996</v>
      </c>
      <c r="B628">
        <v>17.12</v>
      </c>
      <c r="C628" s="2">
        <v>8.5419734904270683E-3</v>
      </c>
      <c r="D628" s="2">
        <v>0.26250000000000001</v>
      </c>
      <c r="E628">
        <v>163.76263623141975</v>
      </c>
      <c r="F628">
        <v>125.3090265555839</v>
      </c>
    </row>
    <row r="629" spans="1:6" x14ac:dyDescent="0.2">
      <c r="A629" s="1">
        <v>42997</v>
      </c>
      <c r="B629">
        <v>17.14</v>
      </c>
      <c r="C629" s="2">
        <v>1.1682242990653791E-3</v>
      </c>
      <c r="D629" s="2">
        <v>0.26250000000000001</v>
      </c>
      <c r="E629">
        <v>163.88041073007932</v>
      </c>
      <c r="F629">
        <v>125.25282267001383</v>
      </c>
    </row>
    <row r="630" spans="1:6" x14ac:dyDescent="0.2">
      <c r="A630" s="1">
        <v>42998</v>
      </c>
      <c r="B630">
        <v>17.195</v>
      </c>
      <c r="C630" s="2">
        <v>3.2088681446906797E-3</v>
      </c>
      <c r="D630" s="2">
        <v>0.26250000000000001</v>
      </c>
      <c r="E630">
        <v>163.99826992957699</v>
      </c>
      <c r="F630">
        <v>124.94197941712454</v>
      </c>
    </row>
    <row r="631" spans="1:6" x14ac:dyDescent="0.2">
      <c r="A631" s="1">
        <v>42999</v>
      </c>
      <c r="B631">
        <v>17.27</v>
      </c>
      <c r="C631" s="2">
        <v>4.3617330619365458E-3</v>
      </c>
      <c r="D631" s="2">
        <v>0.26250000000000001</v>
      </c>
      <c r="E631">
        <v>164.11621389082771</v>
      </c>
      <c r="F631">
        <v>124.4888478268582</v>
      </c>
    </row>
    <row r="632" spans="1:6" x14ac:dyDescent="0.2">
      <c r="A632" s="1">
        <v>43000</v>
      </c>
      <c r="B632">
        <v>17.300999999999998</v>
      </c>
      <c r="C632" s="2">
        <v>1.7950202663576942E-3</v>
      </c>
      <c r="D632" s="2">
        <v>0.26250000000000001</v>
      </c>
      <c r="E632">
        <v>164.23424267479029</v>
      </c>
      <c r="F632">
        <v>124.35515744984403</v>
      </c>
    </row>
    <row r="633" spans="1:6" x14ac:dyDescent="0.2">
      <c r="A633" s="1">
        <v>43001</v>
      </c>
      <c r="B633">
        <v>17.300999999999998</v>
      </c>
      <c r="C633" s="2">
        <v>0</v>
      </c>
      <c r="D633" s="2">
        <v>0.26250000000000001</v>
      </c>
      <c r="E633">
        <v>164.35235634246737</v>
      </c>
      <c r="F633">
        <v>124.44459095348947</v>
      </c>
    </row>
    <row r="634" spans="1:6" x14ac:dyDescent="0.2">
      <c r="A634" s="1">
        <v>43002</v>
      </c>
      <c r="B634">
        <v>17.300999999999998</v>
      </c>
      <c r="C634" s="2">
        <v>0</v>
      </c>
      <c r="D634" s="2">
        <v>0.26250000000000001</v>
      </c>
      <c r="E634">
        <v>164.47055495490545</v>
      </c>
      <c r="F634">
        <v>124.53408877575053</v>
      </c>
    </row>
    <row r="635" spans="1:6" x14ac:dyDescent="0.2">
      <c r="A635" s="1">
        <v>43003</v>
      </c>
      <c r="B635">
        <v>17.524999999999999</v>
      </c>
      <c r="C635" s="2">
        <v>1.2947228483902729E-2</v>
      </c>
      <c r="D635" s="2">
        <v>0.26250000000000001</v>
      </c>
      <c r="E635">
        <v>164.58883857319495</v>
      </c>
      <c r="F635">
        <v>123.0307438122027</v>
      </c>
    </row>
    <row r="636" spans="1:6" x14ac:dyDescent="0.2">
      <c r="A636" s="1">
        <v>43004</v>
      </c>
      <c r="B636">
        <v>17.579999999999998</v>
      </c>
      <c r="C636" s="2">
        <v>3.1383737517831634E-3</v>
      </c>
      <c r="D636" s="2">
        <v>0.26250000000000001</v>
      </c>
      <c r="E636">
        <v>164.70720725847019</v>
      </c>
      <c r="F636">
        <v>122.7340395384504</v>
      </c>
    </row>
    <row r="637" spans="1:6" x14ac:dyDescent="0.2">
      <c r="A637" s="1">
        <v>43005</v>
      </c>
      <c r="B637">
        <v>17.559999999999999</v>
      </c>
      <c r="C637" s="2">
        <v>-1.1376564277587597E-3</v>
      </c>
      <c r="D637" s="2">
        <v>0.26250000000000001</v>
      </c>
      <c r="E637">
        <v>164.82566107190951</v>
      </c>
      <c r="F637">
        <v>122.96219590216475</v>
      </c>
    </row>
    <row r="638" spans="1:6" x14ac:dyDescent="0.2">
      <c r="A638" s="1">
        <v>43006</v>
      </c>
      <c r="B638">
        <v>17.48</v>
      </c>
      <c r="C638" s="2">
        <v>-4.5558086560363309E-3</v>
      </c>
      <c r="D638" s="2">
        <v>0.26250000000000001</v>
      </c>
      <c r="E638">
        <v>164.94420007473519</v>
      </c>
      <c r="F638">
        <v>123.613788385528</v>
      </c>
    </row>
    <row r="639" spans="1:6" x14ac:dyDescent="0.2">
      <c r="A639" s="1">
        <v>43007</v>
      </c>
      <c r="B639">
        <v>17.329999999999998</v>
      </c>
      <c r="C639" s="2">
        <v>-8.5812356979406701E-3</v>
      </c>
      <c r="D639" s="2">
        <v>0.26250000000000001</v>
      </c>
      <c r="E639">
        <v>165.06282432821359</v>
      </c>
      <c r="F639">
        <v>124.77339865548743</v>
      </c>
    </row>
    <row r="640" spans="1:6" x14ac:dyDescent="0.2">
      <c r="A640" s="1">
        <v>43008</v>
      </c>
      <c r="B640">
        <v>17.329999999999998</v>
      </c>
      <c r="C640" s="2">
        <v>0</v>
      </c>
      <c r="D640" s="2">
        <v>0.26250000000000001</v>
      </c>
      <c r="E640">
        <v>165.18153389365511</v>
      </c>
      <c r="F640">
        <v>124.86313294904103</v>
      </c>
    </row>
    <row r="641" spans="1:6" x14ac:dyDescent="0.2">
      <c r="A641" s="1">
        <v>43009</v>
      </c>
      <c r="B641">
        <v>17.329999999999998</v>
      </c>
      <c r="C641" s="2">
        <v>0</v>
      </c>
      <c r="D641" s="2">
        <v>0.26250000000000001</v>
      </c>
      <c r="E641">
        <v>165.30032883241427</v>
      </c>
      <c r="F641">
        <v>124.95293177753179</v>
      </c>
    </row>
    <row r="642" spans="1:6" x14ac:dyDescent="0.2">
      <c r="A642" s="1">
        <v>43010</v>
      </c>
      <c r="B642">
        <v>17.405000000000001</v>
      </c>
      <c r="C642" s="2">
        <v>4.3277553375651312E-3</v>
      </c>
      <c r="D642" s="2">
        <v>0.26250000000000001</v>
      </c>
      <c r="E642">
        <v>165.41920920588964</v>
      </c>
      <c r="F642">
        <v>124.50397245602716</v>
      </c>
    </row>
    <row r="643" spans="1:6" x14ac:dyDescent="0.2">
      <c r="A643" s="1">
        <v>43011</v>
      </c>
      <c r="B643">
        <v>17.414999999999999</v>
      </c>
      <c r="C643" s="2">
        <v>5.7454754380903417E-4</v>
      </c>
      <c r="D643" s="2">
        <v>0.26250000000000001</v>
      </c>
      <c r="E643">
        <v>165.53817507552401</v>
      </c>
      <c r="F643">
        <v>124.52196919261345</v>
      </c>
    </row>
    <row r="644" spans="1:6" x14ac:dyDescent="0.2">
      <c r="A644" s="1">
        <v>43012</v>
      </c>
      <c r="B644">
        <v>17.356999999999999</v>
      </c>
      <c r="C644" s="2">
        <v>-3.3304622451909571E-3</v>
      </c>
      <c r="D644" s="2">
        <v>0.26250000000000001</v>
      </c>
      <c r="E644">
        <v>165.65722650280435</v>
      </c>
      <c r="F644">
        <v>125.02792344222711</v>
      </c>
    </row>
    <row r="645" spans="1:6" x14ac:dyDescent="0.2">
      <c r="A645" s="1">
        <v>43013</v>
      </c>
      <c r="B645">
        <v>17.405000000000001</v>
      </c>
      <c r="C645" s="2">
        <v>2.7654548597109141E-3</v>
      </c>
      <c r="D645" s="2">
        <v>0.26250000000000001</v>
      </c>
      <c r="E645">
        <v>165.77636354926184</v>
      </c>
      <c r="F645">
        <v>124.77278727350352</v>
      </c>
    </row>
    <row r="646" spans="1:6" x14ac:dyDescent="0.2">
      <c r="A646" s="1">
        <v>43014</v>
      </c>
      <c r="B646">
        <v>17.445</v>
      </c>
      <c r="C646" s="2">
        <v>2.2981901752370248E-3</v>
      </c>
      <c r="D646" s="2">
        <v>0.26250000000000001</v>
      </c>
      <c r="E646">
        <v>165.89558627647193</v>
      </c>
      <c r="F646">
        <v>124.57622127955179</v>
      </c>
    </row>
    <row r="647" spans="1:6" x14ac:dyDescent="0.2">
      <c r="A647" s="1">
        <v>43015</v>
      </c>
      <c r="B647">
        <v>17.445</v>
      </c>
      <c r="C647" s="2">
        <v>0</v>
      </c>
      <c r="D647" s="2">
        <v>0.26250000000000001</v>
      </c>
      <c r="E647">
        <v>166.01489474605432</v>
      </c>
      <c r="F647">
        <v>124.66581376745832</v>
      </c>
    </row>
    <row r="648" spans="1:6" x14ac:dyDescent="0.2">
      <c r="A648" s="1">
        <v>43016</v>
      </c>
      <c r="B648">
        <v>17.445</v>
      </c>
      <c r="C648" s="2">
        <v>0</v>
      </c>
      <c r="D648" s="2">
        <v>0.26250000000000001</v>
      </c>
      <c r="E648">
        <v>166.13428901967308</v>
      </c>
      <c r="F648">
        <v>124.75547068831848</v>
      </c>
    </row>
    <row r="649" spans="1:6" x14ac:dyDescent="0.2">
      <c r="A649" s="1">
        <v>43017</v>
      </c>
      <c r="B649">
        <v>17.445</v>
      </c>
      <c r="C649" s="2">
        <v>0</v>
      </c>
      <c r="D649" s="2">
        <v>0.26250000000000001</v>
      </c>
      <c r="E649">
        <v>166.25376915903655</v>
      </c>
      <c r="F649">
        <v>124.84519208847104</v>
      </c>
    </row>
    <row r="650" spans="1:6" x14ac:dyDescent="0.2">
      <c r="A650" s="1">
        <v>43018</v>
      </c>
      <c r="B650">
        <v>17.425000000000001</v>
      </c>
      <c r="C650" s="2">
        <v>-1.1464603038119359E-3</v>
      </c>
      <c r="D650" s="2">
        <v>0.26250000000000001</v>
      </c>
      <c r="E650">
        <v>166.37333522589751</v>
      </c>
      <c r="F650">
        <v>125.078375406557</v>
      </c>
    </row>
    <row r="651" spans="1:6" x14ac:dyDescent="0.2">
      <c r="A651" s="1">
        <v>43019</v>
      </c>
      <c r="B651">
        <v>17.417999999999999</v>
      </c>
      <c r="C651" s="2">
        <v>-4.0172166427554501E-4</v>
      </c>
      <c r="D651" s="2">
        <v>0.26250000000000001</v>
      </c>
      <c r="E651">
        <v>166.49298728205312</v>
      </c>
      <c r="F651">
        <v>125.21863206997902</v>
      </c>
    </row>
    <row r="652" spans="1:6" x14ac:dyDescent="0.2">
      <c r="A652" s="1">
        <v>43020</v>
      </c>
      <c r="B652">
        <v>17.414999999999999</v>
      </c>
      <c r="C652" s="2">
        <v>-1.7223561832591106E-4</v>
      </c>
      <c r="D652" s="2">
        <v>0.26250000000000001</v>
      </c>
      <c r="E652">
        <v>166.612725389345</v>
      </c>
      <c r="F652">
        <v>125.33027290269413</v>
      </c>
    </row>
    <row r="653" spans="1:6" x14ac:dyDescent="0.2">
      <c r="A653" s="1">
        <v>43021</v>
      </c>
      <c r="B653">
        <v>17.344000000000001</v>
      </c>
      <c r="C653" s="2">
        <v>-4.0769451622163499E-3</v>
      </c>
      <c r="D653" s="2">
        <v>0.26250000000000001</v>
      </c>
      <c r="E653">
        <v>166.73254960965926</v>
      </c>
      <c r="F653">
        <v>125.93383301928822</v>
      </c>
    </row>
    <row r="654" spans="1:6" x14ac:dyDescent="0.2">
      <c r="A654" s="1">
        <v>43022</v>
      </c>
      <c r="B654">
        <v>17.344000000000001</v>
      </c>
      <c r="C654" s="2">
        <v>0</v>
      </c>
      <c r="D654" s="2">
        <v>0.26250000000000001</v>
      </c>
      <c r="E654">
        <v>166.85246000492648</v>
      </c>
      <c r="F654">
        <v>126.02440187180208</v>
      </c>
    </row>
    <row r="655" spans="1:6" x14ac:dyDescent="0.2">
      <c r="A655" s="1">
        <v>43023</v>
      </c>
      <c r="B655">
        <v>17.344000000000001</v>
      </c>
      <c r="C655" s="2">
        <v>0</v>
      </c>
      <c r="D655" s="2">
        <v>0.26250000000000001</v>
      </c>
      <c r="E655">
        <v>166.97245663712181</v>
      </c>
      <c r="F655">
        <v>126.11503585944962</v>
      </c>
    </row>
    <row r="656" spans="1:6" x14ac:dyDescent="0.2">
      <c r="A656" s="1">
        <v>43024</v>
      </c>
      <c r="B656">
        <v>17.344000000000001</v>
      </c>
      <c r="C656" s="2">
        <v>0</v>
      </c>
      <c r="D656" s="2">
        <v>0.26250000000000001</v>
      </c>
      <c r="E656">
        <v>167.09253956826495</v>
      </c>
      <c r="F656">
        <v>126.20573502907457</v>
      </c>
    </row>
    <row r="657" spans="1:6" x14ac:dyDescent="0.2">
      <c r="A657" s="1">
        <v>43025</v>
      </c>
      <c r="B657">
        <v>17.329999999999998</v>
      </c>
      <c r="C657" s="2">
        <v>-8.0719557195585434E-4</v>
      </c>
      <c r="D657" s="2">
        <v>0.26250000000000001</v>
      </c>
      <c r="E657">
        <v>167.21270886042021</v>
      </c>
      <c r="F657">
        <v>126.39852775946358</v>
      </c>
    </row>
    <row r="658" spans="1:6" x14ac:dyDescent="0.2">
      <c r="A658" s="1">
        <v>43026</v>
      </c>
      <c r="B658">
        <v>17.344999999999999</v>
      </c>
      <c r="C658" s="2">
        <v>8.6555106751307065E-4</v>
      </c>
      <c r="D658" s="2">
        <v>0.26250000000000001</v>
      </c>
      <c r="E658">
        <v>167.33296457569654</v>
      </c>
      <c r="F658">
        <v>126.38004242961219</v>
      </c>
    </row>
    <row r="659" spans="1:6" x14ac:dyDescent="0.2">
      <c r="A659" s="1">
        <v>43027</v>
      </c>
      <c r="B659">
        <v>17.46</v>
      </c>
      <c r="C659" s="2">
        <v>6.6301527817815842E-3</v>
      </c>
      <c r="D659" s="2">
        <v>0.26250000000000001</v>
      </c>
      <c r="E659">
        <v>167.45330677624756</v>
      </c>
      <c r="F659">
        <v>125.63793349191532</v>
      </c>
    </row>
    <row r="660" spans="1:6" x14ac:dyDescent="0.2">
      <c r="A660" s="1">
        <v>43028</v>
      </c>
      <c r="B660">
        <v>17.420000000000002</v>
      </c>
      <c r="C660" s="2">
        <v>-2.2909507445589838E-3</v>
      </c>
      <c r="D660" s="2">
        <v>0.26250000000000001</v>
      </c>
      <c r="E660">
        <v>167.57373552427157</v>
      </c>
      <c r="F660">
        <v>126.01698825303997</v>
      </c>
    </row>
    <row r="661" spans="1:6" x14ac:dyDescent="0.2">
      <c r="A661" s="1">
        <v>43029</v>
      </c>
      <c r="B661">
        <v>17.420000000000002</v>
      </c>
      <c r="C661" s="2">
        <v>0</v>
      </c>
      <c r="D661" s="2">
        <v>0.26250000000000001</v>
      </c>
      <c r="E661">
        <v>167.69425088201163</v>
      </c>
      <c r="F661">
        <v>126.10761690897537</v>
      </c>
    </row>
    <row r="662" spans="1:6" x14ac:dyDescent="0.2">
      <c r="A662" s="1">
        <v>43030</v>
      </c>
      <c r="B662">
        <v>17.420000000000002</v>
      </c>
      <c r="C662" s="2">
        <v>0</v>
      </c>
      <c r="D662" s="2">
        <v>0.26250000000000001</v>
      </c>
      <c r="E662">
        <v>167.81485291175554</v>
      </c>
      <c r="F662">
        <v>126.19831074305375</v>
      </c>
    </row>
    <row r="663" spans="1:6" x14ac:dyDescent="0.2">
      <c r="A663" s="1">
        <v>43031</v>
      </c>
      <c r="B663">
        <v>17.414999999999999</v>
      </c>
      <c r="C663" s="2">
        <v>-2.8702640642952471E-4</v>
      </c>
      <c r="D663" s="2">
        <v>0.26250000000000001</v>
      </c>
      <c r="E663">
        <v>167.93554167583591</v>
      </c>
      <c r="F663">
        <v>126.32532850723224</v>
      </c>
    </row>
    <row r="664" spans="1:6" x14ac:dyDescent="0.2">
      <c r="A664" s="1">
        <v>43032</v>
      </c>
      <c r="B664">
        <v>17.5</v>
      </c>
      <c r="C664" s="2">
        <v>4.8808498420902513E-3</v>
      </c>
      <c r="D664" s="2">
        <v>0.26250000000000001</v>
      </c>
      <c r="E664">
        <v>168.05631723663018</v>
      </c>
      <c r="F664">
        <v>125.80215747427738</v>
      </c>
    </row>
    <row r="665" spans="1:6" x14ac:dyDescent="0.2">
      <c r="A665" s="1">
        <v>43033</v>
      </c>
      <c r="B665">
        <v>17.489999999999998</v>
      </c>
      <c r="C665" s="2">
        <v>-5.714285714286671E-4</v>
      </c>
      <c r="D665" s="2">
        <v>0.27750000000000002</v>
      </c>
      <c r="E665">
        <v>168.18408608055665</v>
      </c>
      <c r="F665">
        <v>125.96978431419618</v>
      </c>
    </row>
    <row r="666" spans="1:6" x14ac:dyDescent="0.2">
      <c r="A666" s="1">
        <v>43034</v>
      </c>
      <c r="B666">
        <v>17.66</v>
      </c>
      <c r="C666" s="2">
        <v>9.7198399085192122E-3</v>
      </c>
      <c r="D666" s="2">
        <v>0.27750000000000002</v>
      </c>
      <c r="E666">
        <v>168.31195206380968</v>
      </c>
      <c r="F666">
        <v>124.85201427156882</v>
      </c>
    </row>
    <row r="667" spans="1:6" x14ac:dyDescent="0.2">
      <c r="A667" s="1">
        <v>43035</v>
      </c>
      <c r="B667">
        <v>17.625</v>
      </c>
      <c r="C667" s="2">
        <v>-1.9818799546998944E-3</v>
      </c>
      <c r="D667" s="2">
        <v>0.27750000000000002</v>
      </c>
      <c r="E667">
        <v>168.43991526024175</v>
      </c>
      <c r="F667">
        <v>125.19505758349875</v>
      </c>
    </row>
    <row r="668" spans="1:6" x14ac:dyDescent="0.2">
      <c r="A668" s="1">
        <v>43036</v>
      </c>
      <c r="B668">
        <v>17.625</v>
      </c>
      <c r="C668" s="2">
        <v>0</v>
      </c>
      <c r="D668" s="2">
        <v>0.27750000000000002</v>
      </c>
      <c r="E668">
        <v>168.56797574376151</v>
      </c>
      <c r="F668">
        <v>125.29024012727798</v>
      </c>
    </row>
    <row r="669" spans="1:6" x14ac:dyDescent="0.2">
      <c r="A669" s="1">
        <v>43037</v>
      </c>
      <c r="B669">
        <v>17.625</v>
      </c>
      <c r="C669" s="2">
        <v>0</v>
      </c>
      <c r="D669" s="2">
        <v>0.27750000000000002</v>
      </c>
      <c r="E669">
        <v>168.69613358833382</v>
      </c>
      <c r="F669">
        <v>125.38549503586789</v>
      </c>
    </row>
    <row r="670" spans="1:6" x14ac:dyDescent="0.2">
      <c r="A670" s="1">
        <v>43038</v>
      </c>
      <c r="B670">
        <v>17.7</v>
      </c>
      <c r="C670" s="2">
        <v>4.2553191489360653E-3</v>
      </c>
      <c r="D670" s="2">
        <v>0.27750000000000002</v>
      </c>
      <c r="E670">
        <v>168.82438886797974</v>
      </c>
      <c r="F670">
        <v>124.94912396443692</v>
      </c>
    </row>
    <row r="671" spans="1:6" x14ac:dyDescent="0.2">
      <c r="A671" s="1">
        <v>43039</v>
      </c>
      <c r="B671">
        <v>17.66</v>
      </c>
      <c r="C671" s="2">
        <v>-2.2598870056497189E-3</v>
      </c>
      <c r="D671" s="2">
        <v>0.27750000000000002</v>
      </c>
      <c r="E671">
        <v>168.95274165677662</v>
      </c>
      <c r="F671">
        <v>125.32734517008906</v>
      </c>
    </row>
    <row r="672" spans="1:6" x14ac:dyDescent="0.2">
      <c r="A672" s="1">
        <v>43040</v>
      </c>
      <c r="B672">
        <v>17.61</v>
      </c>
      <c r="C672" s="2">
        <v>-2.8312570781426905E-3</v>
      </c>
      <c r="D672" s="2">
        <v>0.27750000000000002</v>
      </c>
      <c r="E672">
        <v>169.08119202885814</v>
      </c>
      <c r="F672">
        <v>125.77874023725387</v>
      </c>
    </row>
    <row r="673" spans="1:6" x14ac:dyDescent="0.2">
      <c r="A673" s="1">
        <v>43041</v>
      </c>
      <c r="B673">
        <v>17.52</v>
      </c>
      <c r="C673" s="2">
        <v>-5.110732538330498E-3</v>
      </c>
      <c r="D673" s="2">
        <v>0.27750000000000002</v>
      </c>
      <c r="E673">
        <v>169.20974005841433</v>
      </c>
      <c r="F673">
        <v>126.52098143637139</v>
      </c>
    </row>
    <row r="674" spans="1:6" x14ac:dyDescent="0.2">
      <c r="A674" s="1">
        <v>43042</v>
      </c>
      <c r="B674">
        <v>17.64</v>
      </c>
      <c r="C674" s="2">
        <v>6.8493150684931781E-3</v>
      </c>
      <c r="D674" s="2">
        <v>0.27750000000000002</v>
      </c>
      <c r="E674">
        <v>169.33838581969161</v>
      </c>
      <c r="F674">
        <v>125.75583073911334</v>
      </c>
    </row>
    <row r="675" spans="1:6" x14ac:dyDescent="0.2">
      <c r="A675" s="1">
        <v>43043</v>
      </c>
      <c r="B675">
        <v>17.64</v>
      </c>
      <c r="C675" s="2">
        <v>0</v>
      </c>
      <c r="D675" s="2">
        <v>0.27750000000000002</v>
      </c>
      <c r="E675">
        <v>169.46712938699287</v>
      </c>
      <c r="F675">
        <v>125.85143962412731</v>
      </c>
    </row>
    <row r="676" spans="1:6" x14ac:dyDescent="0.2">
      <c r="A676" s="1">
        <v>43044</v>
      </c>
      <c r="B676">
        <v>17.64</v>
      </c>
      <c r="C676" s="2">
        <v>0</v>
      </c>
      <c r="D676" s="2">
        <v>0.27750000000000002</v>
      </c>
      <c r="E676">
        <v>169.5959708346775</v>
      </c>
      <c r="F676">
        <v>125.94712119808811</v>
      </c>
    </row>
    <row r="677" spans="1:6" x14ac:dyDescent="0.2">
      <c r="A677" s="1">
        <v>43045</v>
      </c>
      <c r="B677">
        <v>17.64</v>
      </c>
      <c r="C677" s="2">
        <v>0</v>
      </c>
      <c r="D677" s="2">
        <v>0.27750000000000002</v>
      </c>
      <c r="E677">
        <v>169.7249102371614</v>
      </c>
      <c r="F677">
        <v>126.04287551625926</v>
      </c>
    </row>
    <row r="678" spans="1:6" x14ac:dyDescent="0.2">
      <c r="A678" s="1">
        <v>43046</v>
      </c>
      <c r="B678">
        <v>17.649999999999999</v>
      </c>
      <c r="C678" s="2">
        <v>5.6689342403615228E-4</v>
      </c>
      <c r="D678" s="2">
        <v>0.27750000000000002</v>
      </c>
      <c r="E678">
        <v>169.85394766891704</v>
      </c>
      <c r="F678">
        <v>126.06723594690155</v>
      </c>
    </row>
    <row r="679" spans="1:6" x14ac:dyDescent="0.2">
      <c r="A679" s="1">
        <v>43047</v>
      </c>
      <c r="B679">
        <v>17.52</v>
      </c>
      <c r="C679" s="2">
        <v>-7.3654390934844161E-3</v>
      </c>
      <c r="D679" s="2">
        <v>0.28749999999999998</v>
      </c>
      <c r="E679">
        <v>169.98773673728638</v>
      </c>
      <c r="F679">
        <v>127.10270269740016</v>
      </c>
    </row>
    <row r="680" spans="1:6" x14ac:dyDescent="0.2">
      <c r="A680" s="1">
        <v>43048</v>
      </c>
      <c r="B680">
        <v>17.515000000000001</v>
      </c>
      <c r="C680" s="2">
        <v>-2.8538812785383616E-4</v>
      </c>
      <c r="D680" s="2">
        <v>0.28749999999999998</v>
      </c>
      <c r="E680">
        <v>170.12163118745616</v>
      </c>
      <c r="F680">
        <v>127.23913037714388</v>
      </c>
    </row>
    <row r="681" spans="1:6" x14ac:dyDescent="0.2">
      <c r="A681" s="1">
        <v>43049</v>
      </c>
      <c r="B681">
        <v>17.495999999999999</v>
      </c>
      <c r="C681" s="2">
        <v>-1.0847844704540144E-3</v>
      </c>
      <c r="D681" s="2">
        <v>0.28749999999999998</v>
      </c>
      <c r="E681">
        <v>170.25563110243257</v>
      </c>
      <c r="F681">
        <v>127.47763874267642</v>
      </c>
    </row>
    <row r="682" spans="1:6" x14ac:dyDescent="0.2">
      <c r="A682" s="1">
        <v>43050</v>
      </c>
      <c r="B682">
        <v>17.495999999999999</v>
      </c>
      <c r="C682" s="2">
        <v>0</v>
      </c>
      <c r="D682" s="2">
        <v>0.28749999999999998</v>
      </c>
      <c r="E682">
        <v>170.38973656528722</v>
      </c>
      <c r="F682">
        <v>127.57804921154907</v>
      </c>
    </row>
    <row r="683" spans="1:6" x14ac:dyDescent="0.2">
      <c r="A683" s="1">
        <v>43051</v>
      </c>
      <c r="B683">
        <v>17.495999999999999</v>
      </c>
      <c r="C683" s="2">
        <v>0</v>
      </c>
      <c r="D683" s="2">
        <v>0.28749999999999998</v>
      </c>
      <c r="E683">
        <v>170.52394765915713</v>
      </c>
      <c r="F683">
        <v>127.67853877085953</v>
      </c>
    </row>
    <row r="684" spans="1:6" x14ac:dyDescent="0.2">
      <c r="A684" s="1">
        <v>43052</v>
      </c>
      <c r="B684">
        <v>17.5</v>
      </c>
      <c r="C684" s="2">
        <v>2.2862368541387568E-4</v>
      </c>
      <c r="D684" s="2">
        <v>0.28749999999999998</v>
      </c>
      <c r="E684">
        <v>170.65826446724483</v>
      </c>
      <c r="F684">
        <v>127.74990082976612</v>
      </c>
    </row>
    <row r="685" spans="1:6" x14ac:dyDescent="0.2">
      <c r="A685" s="1">
        <v>43053</v>
      </c>
      <c r="B685">
        <v>17.495000000000001</v>
      </c>
      <c r="C685" s="2">
        <v>-2.8571428571422253E-4</v>
      </c>
      <c r="D685" s="2">
        <v>0.28749999999999998</v>
      </c>
      <c r="E685">
        <v>170.79268707281835</v>
      </c>
      <c r="F685">
        <v>127.88706491305631</v>
      </c>
    </row>
    <row r="686" spans="1:6" x14ac:dyDescent="0.2">
      <c r="A686" s="1">
        <v>43054</v>
      </c>
      <c r="B686">
        <v>17.5</v>
      </c>
      <c r="C686" s="2">
        <v>2.8579594169753086E-4</v>
      </c>
      <c r="D686" s="2">
        <v>0.28749999999999998</v>
      </c>
      <c r="E686">
        <v>170.92721555921133</v>
      </c>
      <c r="F686">
        <v>127.95122993289533</v>
      </c>
    </row>
    <row r="687" spans="1:6" x14ac:dyDescent="0.2">
      <c r="A687" s="1">
        <v>43055</v>
      </c>
      <c r="B687">
        <v>17.484000000000002</v>
      </c>
      <c r="C687" s="2">
        <v>-9.1428571428564531E-4</v>
      </c>
      <c r="D687" s="2">
        <v>0.28749999999999998</v>
      </c>
      <c r="E687">
        <v>171.06185000982305</v>
      </c>
      <c r="F687">
        <v>128.1691967014803</v>
      </c>
    </row>
    <row r="688" spans="1:6" x14ac:dyDescent="0.2">
      <c r="A688" s="1">
        <v>43056</v>
      </c>
      <c r="B688">
        <v>17.483000000000001</v>
      </c>
      <c r="C688" s="2">
        <v>-5.7195149851363425E-5</v>
      </c>
      <c r="D688" s="2">
        <v>0.28749999999999998</v>
      </c>
      <c r="E688">
        <v>171.19659050811845</v>
      </c>
      <c r="F688">
        <v>128.27748874085407</v>
      </c>
    </row>
    <row r="689" spans="1:6" x14ac:dyDescent="0.2">
      <c r="A689" s="1">
        <v>43057</v>
      </c>
      <c r="B689">
        <v>17.483000000000001</v>
      </c>
      <c r="C689" s="2">
        <v>0</v>
      </c>
      <c r="D689" s="2">
        <v>0.28749999999999998</v>
      </c>
      <c r="E689">
        <v>171.33143713762826</v>
      </c>
      <c r="F689">
        <v>128.37852922856089</v>
      </c>
    </row>
    <row r="690" spans="1:6" x14ac:dyDescent="0.2">
      <c r="A690" s="1">
        <v>43058</v>
      </c>
      <c r="B690">
        <v>17.483000000000001</v>
      </c>
      <c r="C690" s="2">
        <v>0</v>
      </c>
      <c r="D690" s="2">
        <v>0.28749999999999998</v>
      </c>
      <c r="E690">
        <v>171.46638998194899</v>
      </c>
      <c r="F690">
        <v>128.47964930295325</v>
      </c>
    </row>
    <row r="691" spans="1:6" x14ac:dyDescent="0.2">
      <c r="A691" s="1">
        <v>43059</v>
      </c>
      <c r="B691">
        <v>17.483000000000001</v>
      </c>
      <c r="C691" s="2">
        <v>0</v>
      </c>
      <c r="D691" s="2">
        <v>0.28749999999999998</v>
      </c>
      <c r="E691">
        <v>171.601449124743</v>
      </c>
      <c r="F691">
        <v>128.58084902671928</v>
      </c>
    </row>
    <row r="692" spans="1:6" x14ac:dyDescent="0.2">
      <c r="A692" s="1">
        <v>43060</v>
      </c>
      <c r="B692">
        <v>17.489999999999998</v>
      </c>
      <c r="C692" s="2">
        <v>4.003889492649737E-4</v>
      </c>
      <c r="D692" s="2">
        <v>0.28749999999999998</v>
      </c>
      <c r="E692">
        <v>171.73661464973853</v>
      </c>
      <c r="F692">
        <v>128.63062618133645</v>
      </c>
    </row>
    <row r="693" spans="1:6" x14ac:dyDescent="0.2">
      <c r="A693" s="1">
        <v>43061</v>
      </c>
      <c r="B693">
        <v>17.43</v>
      </c>
      <c r="C693" s="2">
        <v>-3.4305317324184736E-3</v>
      </c>
      <c r="D693" s="2">
        <v>0.28749999999999998</v>
      </c>
      <c r="E693">
        <v>171.87188664072977</v>
      </c>
      <c r="F693">
        <v>129.17508405011816</v>
      </c>
    </row>
    <row r="694" spans="1:6" x14ac:dyDescent="0.2">
      <c r="A694" s="1">
        <v>43062</v>
      </c>
      <c r="B694">
        <v>17.43</v>
      </c>
      <c r="C694" s="2">
        <v>0</v>
      </c>
      <c r="D694" s="2">
        <v>0.28749999999999998</v>
      </c>
      <c r="E694">
        <v>172.00726518157691</v>
      </c>
      <c r="F694">
        <v>129.27683154782886</v>
      </c>
    </row>
    <row r="695" spans="1:6" x14ac:dyDescent="0.2">
      <c r="A695" s="1">
        <v>43063</v>
      </c>
      <c r="B695">
        <v>17.350000000000001</v>
      </c>
      <c r="C695" s="2">
        <v>-4.589787722317773E-3</v>
      </c>
      <c r="D695" s="2">
        <v>0.28749999999999998</v>
      </c>
      <c r="E695">
        <v>172.14275035620622</v>
      </c>
      <c r="F695">
        <v>129.97521784820179</v>
      </c>
    </row>
    <row r="696" spans="1:6" x14ac:dyDescent="0.2">
      <c r="A696" s="1">
        <v>43064</v>
      </c>
      <c r="B696">
        <v>17.350000000000001</v>
      </c>
      <c r="C696" s="2">
        <v>0</v>
      </c>
      <c r="D696" s="2">
        <v>0.28749999999999998</v>
      </c>
      <c r="E696">
        <v>172.27834224861007</v>
      </c>
      <c r="F696">
        <v>130.07759558828769</v>
      </c>
    </row>
    <row r="697" spans="1:6" x14ac:dyDescent="0.2">
      <c r="A697" s="1">
        <v>43065</v>
      </c>
      <c r="B697">
        <v>17.350000000000001</v>
      </c>
      <c r="C697" s="2">
        <v>0</v>
      </c>
      <c r="D697" s="2">
        <v>0.28749999999999998</v>
      </c>
      <c r="E697">
        <v>172.41404094284698</v>
      </c>
      <c r="F697">
        <v>130.18005396837435</v>
      </c>
    </row>
    <row r="698" spans="1:6" x14ac:dyDescent="0.2">
      <c r="A698" s="1">
        <v>43066</v>
      </c>
      <c r="B698">
        <v>17.323</v>
      </c>
      <c r="C698" s="2">
        <v>-1.5561959654178947E-3</v>
      </c>
      <c r="D698" s="2">
        <v>0.28749999999999998</v>
      </c>
      <c r="E698">
        <v>172.54984652304168</v>
      </c>
      <c r="F698">
        <v>130.48565430074731</v>
      </c>
    </row>
    <row r="699" spans="1:6" x14ac:dyDescent="0.2">
      <c r="A699" s="1">
        <v>43067</v>
      </c>
      <c r="B699">
        <v>17.38</v>
      </c>
      <c r="C699" s="2">
        <v>3.2904231368700021E-3</v>
      </c>
      <c r="D699" s="2">
        <v>0.28749999999999998</v>
      </c>
      <c r="E699">
        <v>172.68575907338516</v>
      </c>
      <c r="F699">
        <v>130.16015212090596</v>
      </c>
    </row>
    <row r="700" spans="1:6" x14ac:dyDescent="0.2">
      <c r="A700" s="1">
        <v>43068</v>
      </c>
      <c r="B700">
        <v>17.43</v>
      </c>
      <c r="C700" s="2">
        <v>2.8768699654775354E-3</v>
      </c>
      <c r="D700" s="2">
        <v>0.28749999999999998</v>
      </c>
      <c r="E700">
        <v>172.82177867813473</v>
      </c>
      <c r="F700">
        <v>129.88900176038814</v>
      </c>
    </row>
    <row r="701" spans="1:6" x14ac:dyDescent="0.2">
      <c r="A701" s="1">
        <v>43069</v>
      </c>
      <c r="B701">
        <v>17.300999999999998</v>
      </c>
      <c r="C701" s="2">
        <v>-7.4010327022375755E-3</v>
      </c>
      <c r="D701" s="2">
        <v>0.28749999999999998</v>
      </c>
      <c r="E701">
        <v>172.9579054216141</v>
      </c>
      <c r="F701">
        <v>130.96055494035863</v>
      </c>
    </row>
    <row r="702" spans="1:6" x14ac:dyDescent="0.2">
      <c r="A702" s="1">
        <v>43070</v>
      </c>
      <c r="B702">
        <v>17.23</v>
      </c>
      <c r="C702" s="2">
        <v>-4.1038090283797013E-3</v>
      </c>
      <c r="D702" s="2">
        <v>0.28749999999999998</v>
      </c>
      <c r="E702">
        <v>173.09413938821331</v>
      </c>
      <c r="F702">
        <v>131.60378560566417</v>
      </c>
    </row>
    <row r="703" spans="1:6" x14ac:dyDescent="0.2">
      <c r="A703" s="1">
        <v>43071</v>
      </c>
      <c r="B703">
        <v>17.23</v>
      </c>
      <c r="C703" s="2">
        <v>0</v>
      </c>
      <c r="D703" s="2">
        <v>0.28749999999999998</v>
      </c>
      <c r="E703">
        <v>173.23048066238894</v>
      </c>
      <c r="F703">
        <v>131.70744612172342</v>
      </c>
    </row>
    <row r="704" spans="1:6" x14ac:dyDescent="0.2">
      <c r="A704" s="1">
        <v>43072</v>
      </c>
      <c r="B704">
        <v>17.23</v>
      </c>
      <c r="C704" s="2">
        <v>0</v>
      </c>
      <c r="D704" s="2">
        <v>0.28749999999999998</v>
      </c>
      <c r="E704">
        <v>173.3669293286641</v>
      </c>
      <c r="F704">
        <v>131.81118828818916</v>
      </c>
    </row>
    <row r="705" spans="1:6" x14ac:dyDescent="0.2">
      <c r="A705" s="1">
        <v>43073</v>
      </c>
      <c r="B705">
        <v>17.355</v>
      </c>
      <c r="C705" s="2">
        <v>7.2547881601856545E-3</v>
      </c>
      <c r="D705" s="2">
        <v>0.28749999999999998</v>
      </c>
      <c r="E705">
        <v>173.50348547162847</v>
      </c>
      <c r="F705">
        <v>130.96488963862473</v>
      </c>
    </row>
    <row r="706" spans="1:6" x14ac:dyDescent="0.2">
      <c r="A706" s="1">
        <v>43074</v>
      </c>
      <c r="B706">
        <v>17.29</v>
      </c>
      <c r="C706" s="2">
        <v>-3.7453183520600453E-3</v>
      </c>
      <c r="D706" s="2">
        <v>0.28749999999999998</v>
      </c>
      <c r="E706">
        <v>173.64014917593832</v>
      </c>
      <c r="F706">
        <v>131.56078393318631</v>
      </c>
    </row>
    <row r="707" spans="1:6" x14ac:dyDescent="0.2">
      <c r="A707" s="1">
        <v>43075</v>
      </c>
      <c r="B707">
        <v>17.254999999999999</v>
      </c>
      <c r="C707" s="2">
        <v>-2.0242914979756721E-3</v>
      </c>
      <c r="D707" s="2">
        <v>0.28749999999999998</v>
      </c>
      <c r="E707">
        <v>173.77692052631662</v>
      </c>
      <c r="F707">
        <v>131.93147834800041</v>
      </c>
    </row>
    <row r="708" spans="1:6" x14ac:dyDescent="0.2">
      <c r="A708" s="1">
        <v>43076</v>
      </c>
      <c r="B708">
        <v>17.28</v>
      </c>
      <c r="C708" s="2">
        <v>1.4488554042306756E-3</v>
      </c>
      <c r="D708" s="2">
        <v>0.28749999999999998</v>
      </c>
      <c r="E708">
        <v>173.9137996075531</v>
      </c>
      <c r="F708">
        <v>131.84437354507784</v>
      </c>
    </row>
    <row r="709" spans="1:6" x14ac:dyDescent="0.2">
      <c r="A709" s="1">
        <v>43077</v>
      </c>
      <c r="B709">
        <v>17.28</v>
      </c>
      <c r="C709" s="2">
        <v>0</v>
      </c>
      <c r="D709" s="2">
        <v>0.28749999999999998</v>
      </c>
      <c r="E709">
        <v>174.05078650450426</v>
      </c>
      <c r="F709">
        <v>131.94822356533595</v>
      </c>
    </row>
    <row r="710" spans="1:6" x14ac:dyDescent="0.2">
      <c r="A710" s="1">
        <v>43078</v>
      </c>
      <c r="B710">
        <v>17.28</v>
      </c>
      <c r="C710" s="2">
        <v>0</v>
      </c>
      <c r="D710" s="2">
        <v>0.28749999999999998</v>
      </c>
      <c r="E710">
        <v>174.18788130209342</v>
      </c>
      <c r="F710">
        <v>132.05215538526755</v>
      </c>
    </row>
    <row r="711" spans="1:6" x14ac:dyDescent="0.2">
      <c r="A711" s="1">
        <v>43079</v>
      </c>
      <c r="B711">
        <v>17.28</v>
      </c>
      <c r="C711" s="2">
        <v>0</v>
      </c>
      <c r="D711" s="2">
        <v>0.28749999999999998</v>
      </c>
      <c r="E711">
        <v>174.32508408531081</v>
      </c>
      <c r="F711">
        <v>132.1561690693039</v>
      </c>
    </row>
    <row r="712" spans="1:6" x14ac:dyDescent="0.2">
      <c r="A712" s="1">
        <v>43080</v>
      </c>
      <c r="B712">
        <v>17.236999999999998</v>
      </c>
      <c r="C712" s="2">
        <v>-2.4884259259261299E-3</v>
      </c>
      <c r="D712" s="2">
        <v>0.28749999999999998</v>
      </c>
      <c r="E712">
        <v>174.46239493921362</v>
      </c>
      <c r="F712">
        <v>132.59020558703361</v>
      </c>
    </row>
    <row r="713" spans="1:6" x14ac:dyDescent="0.2">
      <c r="A713" s="1">
        <v>43081</v>
      </c>
      <c r="B713">
        <v>17.344999999999999</v>
      </c>
      <c r="C713" s="2">
        <v>6.2655914602309792E-3</v>
      </c>
      <c r="D713" s="2">
        <v>0.28749999999999998</v>
      </c>
      <c r="E713">
        <v>174.59981394892603</v>
      </c>
      <c r="F713">
        <v>131.8684094973151</v>
      </c>
    </row>
    <row r="714" spans="1:6" x14ac:dyDescent="0.2">
      <c r="A714" s="1">
        <v>43082</v>
      </c>
      <c r="B714">
        <v>17.28</v>
      </c>
      <c r="C714" s="2">
        <v>-3.7474776592676395E-3</v>
      </c>
      <c r="D714" s="2">
        <v>0.28749999999999998</v>
      </c>
      <c r="E714">
        <v>174.73734119963922</v>
      </c>
      <c r="F714">
        <v>132.46870195111532</v>
      </c>
    </row>
    <row r="715" spans="1:6" x14ac:dyDescent="0.2">
      <c r="A715" s="1">
        <v>43083</v>
      </c>
      <c r="B715">
        <v>17.45</v>
      </c>
      <c r="C715" s="2">
        <v>9.8379629629627985E-3</v>
      </c>
      <c r="D715" s="2">
        <v>0.28749999999999998</v>
      </c>
      <c r="E715">
        <v>174.87497677661153</v>
      </c>
      <c r="F715">
        <v>131.28150119046478</v>
      </c>
    </row>
    <row r="716" spans="1:6" x14ac:dyDescent="0.2">
      <c r="A716" s="1">
        <v>43084</v>
      </c>
      <c r="B716">
        <v>17.515000000000001</v>
      </c>
      <c r="C716" s="2">
        <v>3.7249283667621924E-3</v>
      </c>
      <c r="D716" s="2">
        <v>0.28749999999999998</v>
      </c>
      <c r="E716">
        <v>175.01272076516844</v>
      </c>
      <c r="F716">
        <v>130.89732469447367</v>
      </c>
    </row>
    <row r="717" spans="1:6" x14ac:dyDescent="0.2">
      <c r="A717" s="1">
        <v>43085</v>
      </c>
      <c r="B717">
        <v>17.515000000000001</v>
      </c>
      <c r="C717" s="2">
        <v>0</v>
      </c>
      <c r="D717" s="2">
        <v>0.28749999999999998</v>
      </c>
      <c r="E717">
        <v>175.15057325070265</v>
      </c>
      <c r="F717">
        <v>131.00042875159602</v>
      </c>
    </row>
    <row r="718" spans="1:6" x14ac:dyDescent="0.2">
      <c r="A718" s="1">
        <v>43086</v>
      </c>
      <c r="B718">
        <v>17.515000000000001</v>
      </c>
      <c r="C718" s="2">
        <v>0</v>
      </c>
      <c r="D718" s="2">
        <v>0.28749999999999998</v>
      </c>
      <c r="E718">
        <v>175.2885343186741</v>
      </c>
      <c r="F718">
        <v>131.10361402081816</v>
      </c>
    </row>
    <row r="719" spans="1:6" x14ac:dyDescent="0.2">
      <c r="A719" s="1">
        <v>43087</v>
      </c>
      <c r="B719">
        <v>17.571999999999999</v>
      </c>
      <c r="C719" s="2">
        <v>3.2543534113615991E-3</v>
      </c>
      <c r="D719" s="2">
        <v>0.28749999999999998</v>
      </c>
      <c r="E719">
        <v>175.42660405461004</v>
      </c>
      <c r="F719">
        <v>130.78127208714952</v>
      </c>
    </row>
    <row r="720" spans="1:6" x14ac:dyDescent="0.2">
      <c r="A720" s="1">
        <v>43088</v>
      </c>
      <c r="B720">
        <v>17.7</v>
      </c>
      <c r="C720" s="2">
        <v>7.2843159572046901E-3</v>
      </c>
      <c r="D720" s="2">
        <v>0.28749999999999998</v>
      </c>
      <c r="E720">
        <v>175.5647825441051</v>
      </c>
      <c r="F720">
        <v>129.93777691117381</v>
      </c>
    </row>
    <row r="721" spans="1:6" x14ac:dyDescent="0.2">
      <c r="A721" s="1">
        <v>43089</v>
      </c>
      <c r="B721">
        <v>17.760000000000002</v>
      </c>
      <c r="C721" s="2">
        <v>3.3898305084747449E-3</v>
      </c>
      <c r="D721" s="2">
        <v>0.28749999999999998</v>
      </c>
      <c r="E721">
        <v>175.70306987282135</v>
      </c>
      <c r="F721">
        <v>129.60080041294816</v>
      </c>
    </row>
    <row r="722" spans="1:6" x14ac:dyDescent="0.2">
      <c r="A722" s="1">
        <v>43090</v>
      </c>
      <c r="B722">
        <v>17.934999999999999</v>
      </c>
      <c r="C722" s="2">
        <v>9.8536036036034336E-3</v>
      </c>
      <c r="D722" s="2">
        <v>0.28749999999999998</v>
      </c>
      <c r="E722">
        <v>175.84146612648829</v>
      </c>
      <c r="F722">
        <v>128.43731286629475</v>
      </c>
    </row>
    <row r="723" spans="1:6" x14ac:dyDescent="0.2">
      <c r="A723" s="1">
        <v>43091</v>
      </c>
      <c r="B723">
        <v>18.07</v>
      </c>
      <c r="C723" s="2">
        <v>7.5271814887092336E-3</v>
      </c>
      <c r="D723" s="2">
        <v>0.28749999999999998</v>
      </c>
      <c r="E723">
        <v>175.97997139090299</v>
      </c>
      <c r="F723">
        <v>127.57817516440669</v>
      </c>
    </row>
    <row r="724" spans="1:6" x14ac:dyDescent="0.2">
      <c r="A724" s="1">
        <v>43092</v>
      </c>
      <c r="B724">
        <v>18.07</v>
      </c>
      <c r="C724" s="2">
        <v>0</v>
      </c>
      <c r="D724" s="2">
        <v>0.28749999999999998</v>
      </c>
      <c r="E724">
        <v>176.11858575193006</v>
      </c>
      <c r="F724">
        <v>127.67866482292659</v>
      </c>
    </row>
    <row r="725" spans="1:6" x14ac:dyDescent="0.2">
      <c r="A725" s="1">
        <v>43093</v>
      </c>
      <c r="B725">
        <v>18.07</v>
      </c>
      <c r="C725" s="2">
        <v>0</v>
      </c>
      <c r="D725" s="2">
        <v>0.28749999999999998</v>
      </c>
      <c r="E725">
        <v>176.25730929550178</v>
      </c>
      <c r="F725">
        <v>127.77923363425973</v>
      </c>
    </row>
    <row r="726" spans="1:6" x14ac:dyDescent="0.2">
      <c r="A726" s="1">
        <v>43094</v>
      </c>
      <c r="B726">
        <v>18.07</v>
      </c>
      <c r="C726" s="2">
        <v>0</v>
      </c>
      <c r="D726" s="2">
        <v>0.28749999999999998</v>
      </c>
      <c r="E726">
        <v>176.39614210761809</v>
      </c>
      <c r="F726">
        <v>127.87988166075246</v>
      </c>
    </row>
    <row r="727" spans="1:6" x14ac:dyDescent="0.2">
      <c r="A727" s="1">
        <v>43095</v>
      </c>
      <c r="B727">
        <v>18.335000000000001</v>
      </c>
      <c r="C727" s="2">
        <v>1.4665190924183724E-2</v>
      </c>
      <c r="D727" s="2">
        <v>0.28749999999999998</v>
      </c>
      <c r="E727">
        <v>176.5350842743467</v>
      </c>
      <c r="F727">
        <v>126.13087559279747</v>
      </c>
    </row>
    <row r="728" spans="1:6" x14ac:dyDescent="0.2">
      <c r="A728" s="1">
        <v>43096</v>
      </c>
      <c r="B728">
        <v>18.436</v>
      </c>
      <c r="C728" s="2">
        <v>5.5085901281701766E-3</v>
      </c>
      <c r="D728" s="2">
        <v>0.28749999999999998</v>
      </c>
      <c r="E728">
        <v>176.67413588182308</v>
      </c>
      <c r="F728">
        <v>125.53868409914742</v>
      </c>
    </row>
    <row r="729" spans="1:6" x14ac:dyDescent="0.2">
      <c r="A729" s="1">
        <v>43097</v>
      </c>
      <c r="B729">
        <v>19.2</v>
      </c>
      <c r="C729" s="2">
        <v>4.1440659579084382E-2</v>
      </c>
      <c r="D729" s="2">
        <v>0.28749999999999998</v>
      </c>
      <c r="E729">
        <v>176.81329701625054</v>
      </c>
      <c r="F729">
        <v>120.63823911004592</v>
      </c>
    </row>
    <row r="730" spans="1:6" x14ac:dyDescent="0.2">
      <c r="A730" s="1">
        <v>43098</v>
      </c>
      <c r="B730">
        <v>18.649000000000001</v>
      </c>
      <c r="C730" s="2">
        <v>-2.8697916666666545E-2</v>
      </c>
      <c r="D730" s="2">
        <v>0.28749999999999998</v>
      </c>
      <c r="E730">
        <v>176.95256776390033</v>
      </c>
      <c r="F730">
        <v>124.30042563714373</v>
      </c>
    </row>
    <row r="731" spans="1:6" x14ac:dyDescent="0.2">
      <c r="A731" s="1">
        <v>43099</v>
      </c>
      <c r="B731">
        <v>18.649000000000001</v>
      </c>
      <c r="C731" s="2">
        <v>0</v>
      </c>
      <c r="D731" s="2">
        <v>0.28749999999999998</v>
      </c>
      <c r="E731">
        <v>177.09194821111163</v>
      </c>
      <c r="F731">
        <v>124.39833350665243</v>
      </c>
    </row>
    <row r="732" spans="1:6" x14ac:dyDescent="0.2">
      <c r="A732" s="1">
        <v>43100</v>
      </c>
      <c r="B732">
        <v>18.649000000000001</v>
      </c>
      <c r="C732" s="2">
        <v>0</v>
      </c>
      <c r="D732" s="2">
        <v>0.28749999999999998</v>
      </c>
      <c r="E732">
        <v>177.23143844429163</v>
      </c>
      <c r="F732">
        <v>124.49631849537343</v>
      </c>
    </row>
    <row r="733" spans="1:6" x14ac:dyDescent="0.2">
      <c r="A733" s="1">
        <v>43101</v>
      </c>
      <c r="B733">
        <v>18.649000000000001</v>
      </c>
      <c r="C733" s="2">
        <v>0</v>
      </c>
      <c r="D733" s="2">
        <v>0.28749999999999998</v>
      </c>
      <c r="E733">
        <v>177.37103854991557</v>
      </c>
      <c r="F733">
        <v>124.59438066405129</v>
      </c>
    </row>
    <row r="734" spans="1:6" x14ac:dyDescent="0.2">
      <c r="A734" s="1">
        <v>43102</v>
      </c>
      <c r="B734">
        <v>18.41</v>
      </c>
      <c r="C734" s="2">
        <v>-1.281570057375736E-2</v>
      </c>
      <c r="D734" s="2">
        <v>0.28749999999999998</v>
      </c>
      <c r="E734">
        <v>177.51074861452679</v>
      </c>
      <c r="F734">
        <v>126.31128771593154</v>
      </c>
    </row>
    <row r="735" spans="1:6" x14ac:dyDescent="0.2">
      <c r="A735" s="1">
        <v>43103</v>
      </c>
      <c r="B735">
        <v>18.445</v>
      </c>
      <c r="C735" s="2">
        <v>1.9011406844107182E-3</v>
      </c>
      <c r="D735" s="2">
        <v>0.28749999999999998</v>
      </c>
      <c r="E735">
        <v>177.65056872473687</v>
      </c>
      <c r="F735">
        <v>126.17091083188134</v>
      </c>
    </row>
    <row r="736" spans="1:6" x14ac:dyDescent="0.2">
      <c r="A736" s="1">
        <v>43104</v>
      </c>
      <c r="B736">
        <v>18.63</v>
      </c>
      <c r="C736" s="2">
        <v>1.0029818378964439E-2</v>
      </c>
      <c r="D736" s="2">
        <v>0.28749999999999998</v>
      </c>
      <c r="E736">
        <v>177.79049896722555</v>
      </c>
      <c r="F736">
        <v>125.01640023997065</v>
      </c>
    </row>
    <row r="737" spans="1:6" x14ac:dyDescent="0.2">
      <c r="A737" s="1">
        <v>43105</v>
      </c>
      <c r="B737">
        <v>18.902999999999999</v>
      </c>
      <c r="C737" s="2">
        <v>1.4653784219001542E-2</v>
      </c>
      <c r="D737" s="2">
        <v>0.28749999999999998</v>
      </c>
      <c r="E737">
        <v>177.93053942874081</v>
      </c>
      <c r="F737">
        <v>123.30794405737204</v>
      </c>
    </row>
    <row r="738" spans="1:6" x14ac:dyDescent="0.2">
      <c r="A738" s="1">
        <v>43106</v>
      </c>
      <c r="B738">
        <v>18.902999999999999</v>
      </c>
      <c r="C738" s="2">
        <v>0</v>
      </c>
      <c r="D738" s="2">
        <v>0.28749999999999998</v>
      </c>
      <c r="E738">
        <v>178.07069019609906</v>
      </c>
      <c r="F738">
        <v>123.4050701776912</v>
      </c>
    </row>
    <row r="739" spans="1:6" x14ac:dyDescent="0.2">
      <c r="A739" s="1">
        <v>43107</v>
      </c>
      <c r="B739">
        <v>18.902999999999999</v>
      </c>
      <c r="C739" s="2">
        <v>0</v>
      </c>
      <c r="D739" s="2">
        <v>0.28749999999999998</v>
      </c>
      <c r="E739">
        <v>178.21095135618503</v>
      </c>
      <c r="F739">
        <v>123.5022728014613</v>
      </c>
    </row>
    <row r="740" spans="1:6" x14ac:dyDescent="0.2">
      <c r="A740" s="1">
        <v>43108</v>
      </c>
      <c r="B740">
        <v>19.03</v>
      </c>
      <c r="C740" s="2">
        <v>6.7185102893720927E-3</v>
      </c>
      <c r="D740" s="2">
        <v>0.28749999999999998</v>
      </c>
      <c r="E740">
        <v>178.3513229959519</v>
      </c>
      <c r="F740">
        <v>122.7746889777703</v>
      </c>
    </row>
    <row r="741" spans="1:6" x14ac:dyDescent="0.2">
      <c r="A741" s="1">
        <v>43109</v>
      </c>
      <c r="B741">
        <v>18.940000000000001</v>
      </c>
      <c r="C741" s="2">
        <v>-4.729374671571196E-3</v>
      </c>
      <c r="D741" s="2">
        <v>0.28749999999999998</v>
      </c>
      <c r="E741">
        <v>178.49180520242132</v>
      </c>
      <c r="F741">
        <v>123.45526125405058</v>
      </c>
    </row>
    <row r="742" spans="1:6" x14ac:dyDescent="0.2">
      <c r="A742" s="1">
        <v>43110</v>
      </c>
      <c r="B742">
        <v>18.62</v>
      </c>
      <c r="C742" s="2">
        <v>-1.6895459345301012E-2</v>
      </c>
      <c r="D742" s="2">
        <v>0.28000000000000003</v>
      </c>
      <c r="E742">
        <v>178.62873042285057</v>
      </c>
      <c r="F742">
        <v>125.67327435764453</v>
      </c>
    </row>
    <row r="743" spans="1:6" x14ac:dyDescent="0.2">
      <c r="A743" s="1">
        <v>43111</v>
      </c>
      <c r="B743">
        <v>18.71</v>
      </c>
      <c r="C743" s="2">
        <v>4.8335123523093326E-3</v>
      </c>
      <c r="D743" s="2">
        <v>0.28000000000000003</v>
      </c>
      <c r="E743">
        <v>178.76576068180506</v>
      </c>
      <c r="F743">
        <v>125.1646961481371</v>
      </c>
    </row>
    <row r="744" spans="1:6" x14ac:dyDescent="0.2">
      <c r="A744" s="1">
        <v>43112</v>
      </c>
      <c r="B744">
        <v>18.690000000000001</v>
      </c>
      <c r="C744" s="2">
        <v>-1.068947087119132E-3</v>
      </c>
      <c r="D744" s="2">
        <v>0.28000000000000003</v>
      </c>
      <c r="E744">
        <v>178.90289605986231</v>
      </c>
      <c r="F744">
        <v>125.39475325758134</v>
      </c>
    </row>
    <row r="745" spans="1:6" x14ac:dyDescent="0.2">
      <c r="A745" s="1">
        <v>43113</v>
      </c>
      <c r="B745">
        <v>18.690000000000001</v>
      </c>
      <c r="C745" s="2">
        <v>0</v>
      </c>
      <c r="D745" s="2">
        <v>0.28000000000000003</v>
      </c>
      <c r="E745">
        <v>179.04013663766165</v>
      </c>
      <c r="F745">
        <v>125.49094649295701</v>
      </c>
    </row>
    <row r="746" spans="1:6" x14ac:dyDescent="0.2">
      <c r="A746" s="1">
        <v>43114</v>
      </c>
      <c r="B746">
        <v>18.690000000000001</v>
      </c>
      <c r="C746" s="2">
        <v>0</v>
      </c>
      <c r="D746" s="2">
        <v>0.28000000000000003</v>
      </c>
      <c r="E746">
        <v>179.17748249590423</v>
      </c>
      <c r="F746">
        <v>125.58721352040365</v>
      </c>
    </row>
    <row r="747" spans="1:6" x14ac:dyDescent="0.2">
      <c r="A747" s="1">
        <v>43115</v>
      </c>
      <c r="B747">
        <v>18.690000000000001</v>
      </c>
      <c r="C747" s="2">
        <v>0</v>
      </c>
      <c r="D747" s="2">
        <v>0.28000000000000003</v>
      </c>
      <c r="E747">
        <v>179.31493371535313</v>
      </c>
      <c r="F747">
        <v>125.68355439652888</v>
      </c>
    </row>
    <row r="748" spans="1:6" x14ac:dyDescent="0.2">
      <c r="A748" s="1">
        <v>43116</v>
      </c>
      <c r="B748">
        <v>18.899999999999999</v>
      </c>
      <c r="C748" s="2">
        <v>1.1235955056179581E-2</v>
      </c>
      <c r="D748" s="2">
        <v>0.28000000000000003</v>
      </c>
      <c r="E748">
        <v>179.4524903768334</v>
      </c>
      <c r="F748">
        <v>124.38241396489505</v>
      </c>
    </row>
    <row r="749" spans="1:6" x14ac:dyDescent="0.2">
      <c r="A749" s="1">
        <v>43117</v>
      </c>
      <c r="B749">
        <v>18.850000000000001</v>
      </c>
      <c r="C749" s="2">
        <v>-2.6455026455024511E-3</v>
      </c>
      <c r="D749" s="2">
        <v>0.28000000000000003</v>
      </c>
      <c r="E749">
        <v>179.59015256123206</v>
      </c>
      <c r="F749">
        <v>124.80801053326994</v>
      </c>
    </row>
    <row r="750" spans="1:6" x14ac:dyDescent="0.2">
      <c r="A750" s="1">
        <v>43118</v>
      </c>
      <c r="B750">
        <v>18.87</v>
      </c>
      <c r="C750" s="2">
        <v>1.0610079575597009E-3</v>
      </c>
      <c r="D750" s="2">
        <v>0.28000000000000003</v>
      </c>
      <c r="E750">
        <v>179.72792034949819</v>
      </c>
      <c r="F750">
        <v>124.77137024792924</v>
      </c>
    </row>
    <row r="751" spans="1:6" x14ac:dyDescent="0.2">
      <c r="A751" s="1">
        <v>43119</v>
      </c>
      <c r="B751">
        <v>18.995000000000001</v>
      </c>
      <c r="C751" s="2">
        <v>6.6242713301536416E-3</v>
      </c>
      <c r="D751" s="2">
        <v>0.28000000000000003</v>
      </c>
      <c r="E751">
        <v>179.86579382264298</v>
      </c>
      <c r="F751">
        <v>124.04537505009854</v>
      </c>
    </row>
    <row r="752" spans="1:6" x14ac:dyDescent="0.2">
      <c r="A752" s="1">
        <v>43120</v>
      </c>
      <c r="B752">
        <v>18.995000000000001</v>
      </c>
      <c r="C752" s="2">
        <v>0</v>
      </c>
      <c r="D752" s="2">
        <v>0.28000000000000003</v>
      </c>
      <c r="E752">
        <v>180.00377306173979</v>
      </c>
      <c r="F752">
        <v>124.14053314602738</v>
      </c>
    </row>
    <row r="753" spans="1:6" x14ac:dyDescent="0.2">
      <c r="A753" s="1">
        <v>43121</v>
      </c>
      <c r="B753">
        <v>18.995000000000001</v>
      </c>
      <c r="C753" s="2">
        <v>0</v>
      </c>
      <c r="D753" s="2">
        <v>0.28000000000000003</v>
      </c>
      <c r="E753">
        <v>180.14185814792413</v>
      </c>
      <c r="F753">
        <v>124.23576423994761</v>
      </c>
    </row>
    <row r="754" spans="1:6" x14ac:dyDescent="0.2">
      <c r="A754" s="1">
        <v>43122</v>
      </c>
      <c r="B754">
        <v>19.146000000000001</v>
      </c>
      <c r="C754" s="2">
        <v>7.9494603843115463E-3</v>
      </c>
      <c r="D754" s="2">
        <v>0.28000000000000003</v>
      </c>
      <c r="E754">
        <v>180.28004916239374</v>
      </c>
      <c r="F754">
        <v>123.35049848675219</v>
      </c>
    </row>
    <row r="755" spans="1:6" x14ac:dyDescent="0.2">
      <c r="A755" s="1">
        <v>43123</v>
      </c>
      <c r="B755">
        <v>19.335000000000001</v>
      </c>
      <c r="C755" s="2">
        <v>9.8715136320901564E-3</v>
      </c>
      <c r="D755" s="2">
        <v>0.28000000000000003</v>
      </c>
      <c r="E755">
        <v>180.41834618640871</v>
      </c>
      <c r="F755">
        <v>122.23844505001054</v>
      </c>
    </row>
    <row r="756" spans="1:6" x14ac:dyDescent="0.2">
      <c r="A756" s="1">
        <v>43124</v>
      </c>
      <c r="B756">
        <v>19.68</v>
      </c>
      <c r="C756" s="2">
        <v>1.7843289371605842E-2</v>
      </c>
      <c r="D756" s="2">
        <v>0.27250000000000002</v>
      </c>
      <c r="E756">
        <v>180.55304207499995</v>
      </c>
      <c r="F756">
        <v>120.18520585276926</v>
      </c>
    </row>
    <row r="757" spans="1:6" x14ac:dyDescent="0.2">
      <c r="A757" s="1">
        <v>43125</v>
      </c>
      <c r="B757">
        <v>19.559999999999999</v>
      </c>
      <c r="C757" s="2">
        <v>-6.0975609756097615E-3</v>
      </c>
      <c r="D757" s="2">
        <v>0.27250000000000002</v>
      </c>
      <c r="E757">
        <v>180.68783852422033</v>
      </c>
      <c r="F757">
        <v>121.01281618953405</v>
      </c>
    </row>
    <row r="758" spans="1:6" x14ac:dyDescent="0.2">
      <c r="A758" s="1">
        <v>43126</v>
      </c>
      <c r="B758">
        <v>19.57</v>
      </c>
      <c r="C758" s="2">
        <v>5.1124744376296327E-4</v>
      </c>
      <c r="D758" s="2">
        <v>0.27250000000000002</v>
      </c>
      <c r="E758">
        <v>180.82273560914595</v>
      </c>
      <c r="F758">
        <v>121.04127932957645</v>
      </c>
    </row>
    <row r="759" spans="1:6" x14ac:dyDescent="0.2">
      <c r="A759" s="1">
        <v>43127</v>
      </c>
      <c r="B759">
        <v>19.57</v>
      </c>
      <c r="C759" s="2">
        <v>0</v>
      </c>
      <c r="D759" s="2">
        <v>0.27250000000000002</v>
      </c>
      <c r="E759">
        <v>180.95773340490896</v>
      </c>
      <c r="F759">
        <v>121.13164576414444</v>
      </c>
    </row>
    <row r="760" spans="1:6" x14ac:dyDescent="0.2">
      <c r="A760" s="1">
        <v>43128</v>
      </c>
      <c r="B760">
        <v>19.57</v>
      </c>
      <c r="C760" s="2">
        <v>0</v>
      </c>
      <c r="D760" s="2">
        <v>0.27250000000000002</v>
      </c>
      <c r="E760">
        <v>181.09283198669758</v>
      </c>
      <c r="F760">
        <v>121.22207966406425</v>
      </c>
    </row>
    <row r="761" spans="1:6" x14ac:dyDescent="0.2">
      <c r="A761" s="1">
        <v>43129</v>
      </c>
      <c r="B761">
        <v>19.579999999999998</v>
      </c>
      <c r="C761" s="2">
        <v>5.1098620337231004E-4</v>
      </c>
      <c r="D761" s="2">
        <v>0.27250000000000002</v>
      </c>
      <c r="E761">
        <v>181.22803142975616</v>
      </c>
      <c r="F761">
        <v>121.25062368385115</v>
      </c>
    </row>
    <row r="762" spans="1:6" x14ac:dyDescent="0.2">
      <c r="A762" s="1">
        <v>43130</v>
      </c>
      <c r="B762">
        <v>19.635000000000002</v>
      </c>
      <c r="C762" s="2">
        <v>2.8089887640450062E-3</v>
      </c>
      <c r="D762" s="2">
        <v>0.27250000000000002</v>
      </c>
      <c r="E762">
        <v>181.36333180938524</v>
      </c>
      <c r="F762">
        <v>121.00125524333824</v>
      </c>
    </row>
    <row r="763" spans="1:6" x14ac:dyDescent="0.2">
      <c r="A763" s="1">
        <v>43131</v>
      </c>
      <c r="B763">
        <v>19.649999999999999</v>
      </c>
      <c r="C763" s="2">
        <v>7.6394194041240482E-4</v>
      </c>
      <c r="D763" s="2">
        <v>0.27250000000000002</v>
      </c>
      <c r="E763">
        <v>181.49873320094159</v>
      </c>
      <c r="F763">
        <v>120.99915546729437</v>
      </c>
    </row>
    <row r="764" spans="1:6" x14ac:dyDescent="0.2">
      <c r="A764" s="1">
        <v>43132</v>
      </c>
      <c r="B764">
        <v>19.38</v>
      </c>
      <c r="C764" s="2">
        <v>-1.3740458015267132E-2</v>
      </c>
      <c r="D764" s="2">
        <v>0.27250000000000002</v>
      </c>
      <c r="E764">
        <v>181.63423567983818</v>
      </c>
      <c r="F764">
        <v>122.77649573817749</v>
      </c>
    </row>
    <row r="765" spans="1:6" x14ac:dyDescent="0.2">
      <c r="A765" s="1">
        <v>43133</v>
      </c>
      <c r="B765">
        <v>19.5</v>
      </c>
      <c r="C765" s="2">
        <v>6.1919504643963563E-3</v>
      </c>
      <c r="D765" s="2">
        <v>0.27250000000000002</v>
      </c>
      <c r="E765">
        <v>181.76983932154437</v>
      </c>
      <c r="F765">
        <v>122.11204590319132</v>
      </c>
    </row>
    <row r="766" spans="1:6" x14ac:dyDescent="0.2">
      <c r="A766" s="1">
        <v>43134</v>
      </c>
      <c r="B766">
        <v>19.5</v>
      </c>
      <c r="C766" s="2">
        <v>0</v>
      </c>
      <c r="D766" s="2">
        <v>0.27250000000000002</v>
      </c>
      <c r="E766">
        <v>181.9055442015858</v>
      </c>
      <c r="F766">
        <v>122.20321174568069</v>
      </c>
    </row>
    <row r="767" spans="1:6" x14ac:dyDescent="0.2">
      <c r="A767" s="1">
        <v>43135</v>
      </c>
      <c r="B767">
        <v>19.5</v>
      </c>
      <c r="C767" s="2">
        <v>0</v>
      </c>
      <c r="D767" s="2">
        <v>0.27250000000000002</v>
      </c>
      <c r="E767">
        <v>182.04135039554453</v>
      </c>
      <c r="F767">
        <v>122.29444565034014</v>
      </c>
    </row>
    <row r="768" spans="1:6" x14ac:dyDescent="0.2">
      <c r="A768" s="1">
        <v>43136</v>
      </c>
      <c r="B768">
        <v>19.47</v>
      </c>
      <c r="C768" s="2">
        <v>-1.5384615384615996E-3</v>
      </c>
      <c r="D768" s="2">
        <v>0.27250000000000002</v>
      </c>
      <c r="E768">
        <v>182.17725797905902</v>
      </c>
      <c r="F768">
        <v>122.5743235503684</v>
      </c>
    </row>
    <row r="769" spans="1:6" x14ac:dyDescent="0.2">
      <c r="A769" s="1">
        <v>43137</v>
      </c>
      <c r="B769">
        <v>19.559999999999999</v>
      </c>
      <c r="C769" s="2">
        <v>4.6224961479197635E-3</v>
      </c>
      <c r="D769" s="2">
        <v>0.27250000000000002</v>
      </c>
      <c r="E769">
        <v>182.31326702782422</v>
      </c>
      <c r="F769">
        <v>122.10142116894157</v>
      </c>
    </row>
    <row r="770" spans="1:6" x14ac:dyDescent="0.2">
      <c r="A770" s="1">
        <v>43138</v>
      </c>
      <c r="B770">
        <v>19.695</v>
      </c>
      <c r="C770" s="2">
        <v>6.9018404907976727E-3</v>
      </c>
      <c r="D770" s="2">
        <v>0.27250000000000002</v>
      </c>
      <c r="E770">
        <v>182.44937761759158</v>
      </c>
      <c r="F770">
        <v>121.35500618382581</v>
      </c>
    </row>
    <row r="771" spans="1:6" x14ac:dyDescent="0.2">
      <c r="A771" s="1">
        <v>43139</v>
      </c>
      <c r="B771">
        <v>19.97</v>
      </c>
      <c r="C771" s="2">
        <v>1.3962934755013867E-2</v>
      </c>
      <c r="D771" s="2">
        <v>0.27250000000000002</v>
      </c>
      <c r="E771">
        <v>182.58558982416912</v>
      </c>
      <c r="F771">
        <v>119.77322116658063</v>
      </c>
    </row>
    <row r="772" spans="1:6" x14ac:dyDescent="0.2">
      <c r="A772" s="1">
        <v>43140</v>
      </c>
      <c r="B772">
        <v>19.98</v>
      </c>
      <c r="C772" s="2">
        <v>5.0075112669012434E-4</v>
      </c>
      <c r="D772" s="2">
        <v>0.27250000000000002</v>
      </c>
      <c r="E772">
        <v>182.72190372342141</v>
      </c>
      <c r="F772">
        <v>119.80264958842943</v>
      </c>
    </row>
    <row r="773" spans="1:6" x14ac:dyDescent="0.2">
      <c r="A773" s="1">
        <v>43141</v>
      </c>
      <c r="B773">
        <v>19.98</v>
      </c>
      <c r="C773" s="2">
        <v>0</v>
      </c>
      <c r="D773" s="2">
        <v>0.27250000000000002</v>
      </c>
      <c r="E773">
        <v>182.85831939126973</v>
      </c>
      <c r="F773">
        <v>119.89209129257422</v>
      </c>
    </row>
    <row r="774" spans="1:6" x14ac:dyDescent="0.2">
      <c r="A774" s="1">
        <v>43142</v>
      </c>
      <c r="B774">
        <v>19.98</v>
      </c>
      <c r="C774" s="2">
        <v>0</v>
      </c>
      <c r="D774" s="2">
        <v>0.27250000000000002</v>
      </c>
      <c r="E774">
        <v>182.99483690369198</v>
      </c>
      <c r="F774">
        <v>119.98159977168991</v>
      </c>
    </row>
    <row r="775" spans="1:6" x14ac:dyDescent="0.2">
      <c r="A775" s="1">
        <v>43143</v>
      </c>
      <c r="B775">
        <v>19.98</v>
      </c>
      <c r="C775" s="2">
        <v>0</v>
      </c>
      <c r="D775" s="2">
        <v>0.27250000000000002</v>
      </c>
      <c r="E775">
        <v>183.13145633672283</v>
      </c>
      <c r="F775">
        <v>120.07117507562906</v>
      </c>
    </row>
    <row r="776" spans="1:6" x14ac:dyDescent="0.2">
      <c r="A776" s="1">
        <v>43144</v>
      </c>
      <c r="B776">
        <v>19.98</v>
      </c>
      <c r="C776" s="2">
        <v>0</v>
      </c>
      <c r="D776" s="2">
        <v>0.27250000000000002</v>
      </c>
      <c r="E776">
        <v>183.26817776645368</v>
      </c>
      <c r="F776">
        <v>120.16081725428141</v>
      </c>
    </row>
    <row r="777" spans="1:6" x14ac:dyDescent="0.2">
      <c r="A777" s="1">
        <v>43145</v>
      </c>
      <c r="B777">
        <v>19.899999999999999</v>
      </c>
      <c r="C777" s="2">
        <v>-4.0040040040041358E-3</v>
      </c>
      <c r="D777" s="2">
        <v>0.27250000000000002</v>
      </c>
      <c r="E777">
        <v>183.40500126903274</v>
      </c>
      <c r="F777">
        <v>120.7339455590115</v>
      </c>
    </row>
    <row r="778" spans="1:6" x14ac:dyDescent="0.2">
      <c r="A778" s="1">
        <v>43146</v>
      </c>
      <c r="B778">
        <v>19.66</v>
      </c>
      <c r="C778" s="2">
        <v>-1.2060301507537563E-2</v>
      </c>
      <c r="D778" s="2">
        <v>0.27250000000000002</v>
      </c>
      <c r="E778">
        <v>183.54192692066511</v>
      </c>
      <c r="F778">
        <v>122.29904591356626</v>
      </c>
    </row>
    <row r="779" spans="1:6" x14ac:dyDescent="0.2">
      <c r="A779" s="1">
        <v>43147</v>
      </c>
      <c r="B779">
        <v>19.760000000000002</v>
      </c>
      <c r="C779" s="2">
        <v>5.0864699898272026E-3</v>
      </c>
      <c r="D779" s="2">
        <v>0.27250000000000002</v>
      </c>
      <c r="E779">
        <v>183.67895479761273</v>
      </c>
      <c r="F779">
        <v>121.77096699639303</v>
      </c>
    </row>
    <row r="780" spans="1:6" x14ac:dyDescent="0.2">
      <c r="A780" s="1">
        <v>43148</v>
      </c>
      <c r="B780">
        <v>19.760000000000002</v>
      </c>
      <c r="C780" s="2">
        <v>0</v>
      </c>
      <c r="D780" s="2">
        <v>0.27250000000000002</v>
      </c>
      <c r="E780">
        <v>183.81608497619453</v>
      </c>
      <c r="F780">
        <v>121.86187819778075</v>
      </c>
    </row>
    <row r="781" spans="1:6" x14ac:dyDescent="0.2">
      <c r="A781" s="1">
        <v>43149</v>
      </c>
      <c r="B781">
        <v>19.760000000000002</v>
      </c>
      <c r="C781" s="2">
        <v>0</v>
      </c>
      <c r="D781" s="2">
        <v>0.27250000000000002</v>
      </c>
      <c r="E781">
        <v>183.95331753278634</v>
      </c>
      <c r="F781">
        <v>121.95285727122979</v>
      </c>
    </row>
    <row r="782" spans="1:6" x14ac:dyDescent="0.2">
      <c r="A782" s="1">
        <v>43150</v>
      </c>
      <c r="B782">
        <v>19.760000000000002</v>
      </c>
      <c r="C782" s="2">
        <v>0</v>
      </c>
      <c r="D782" s="2">
        <v>0.27250000000000002</v>
      </c>
      <c r="E782">
        <v>184.09065254382111</v>
      </c>
      <c r="F782">
        <v>122.04390426741175</v>
      </c>
    </row>
    <row r="783" spans="1:6" x14ac:dyDescent="0.2">
      <c r="A783" s="1">
        <v>43151</v>
      </c>
      <c r="B783">
        <v>19.850000000000001</v>
      </c>
      <c r="C783" s="2">
        <v>4.5546558704452345E-3</v>
      </c>
      <c r="D783" s="2">
        <v>0.27250000000000002</v>
      </c>
      <c r="E783">
        <v>184.22809008578875</v>
      </c>
      <c r="F783">
        <v>121.58125844452557</v>
      </c>
    </row>
    <row r="784" spans="1:6" x14ac:dyDescent="0.2">
      <c r="A784" s="1">
        <v>43152</v>
      </c>
      <c r="B784">
        <v>19.925000000000001</v>
      </c>
      <c r="C784" s="2">
        <v>3.7783375314861534E-3</v>
      </c>
      <c r="D784" s="2">
        <v>0.27250000000000002</v>
      </c>
      <c r="E784">
        <v>184.36563023523638</v>
      </c>
      <c r="F784">
        <v>121.21404045578903</v>
      </c>
    </row>
    <row r="785" spans="1:6" x14ac:dyDescent="0.2">
      <c r="A785" s="1">
        <v>43153</v>
      </c>
      <c r="B785">
        <v>19.95</v>
      </c>
      <c r="C785" s="2">
        <v>1.2547051442910462E-3</v>
      </c>
      <c r="D785" s="2">
        <v>0.27250000000000002</v>
      </c>
      <c r="E785">
        <v>184.50327306876818</v>
      </c>
      <c r="F785">
        <v>121.15252517297559</v>
      </c>
    </row>
    <row r="786" spans="1:6" x14ac:dyDescent="0.2">
      <c r="A786" s="1">
        <v>43154</v>
      </c>
      <c r="B786">
        <v>19.98</v>
      </c>
      <c r="C786" s="2">
        <v>1.5037593984963404E-3</v>
      </c>
      <c r="D786" s="2">
        <v>0.27250000000000002</v>
      </c>
      <c r="E786">
        <v>184.64101866304557</v>
      </c>
      <c r="F786">
        <v>121.06092815244726</v>
      </c>
    </row>
    <row r="787" spans="1:6" x14ac:dyDescent="0.2">
      <c r="A787" s="1">
        <v>43155</v>
      </c>
      <c r="B787">
        <v>19.98</v>
      </c>
      <c r="C787" s="2">
        <v>0</v>
      </c>
      <c r="D787" s="2">
        <v>0.27250000000000002</v>
      </c>
      <c r="E787">
        <v>184.77886709478716</v>
      </c>
      <c r="F787">
        <v>121.1513092563419</v>
      </c>
    </row>
    <row r="788" spans="1:6" x14ac:dyDescent="0.2">
      <c r="A788" s="1">
        <v>43156</v>
      </c>
      <c r="B788">
        <v>19.98</v>
      </c>
      <c r="C788" s="2">
        <v>0</v>
      </c>
      <c r="D788" s="2">
        <v>0.27250000000000002</v>
      </c>
      <c r="E788">
        <v>184.91681844076891</v>
      </c>
      <c r="F788">
        <v>121.24175783654013</v>
      </c>
    </row>
    <row r="789" spans="1:6" x14ac:dyDescent="0.2">
      <c r="A789" s="1">
        <v>43157</v>
      </c>
      <c r="B789">
        <v>20.190000000000001</v>
      </c>
      <c r="C789" s="2">
        <v>1.0510510510510551E-2</v>
      </c>
      <c r="D789" s="2">
        <v>0.27250000000000002</v>
      </c>
      <c r="E789">
        <v>185.05487277782402</v>
      </c>
      <c r="F789">
        <v>120.07027406584911</v>
      </c>
    </row>
    <row r="790" spans="1:6" x14ac:dyDescent="0.2">
      <c r="A790" s="1">
        <v>43158</v>
      </c>
      <c r="B790">
        <v>20.28</v>
      </c>
      <c r="C790" s="2">
        <v>4.4576523031203408E-3</v>
      </c>
      <c r="D790" s="2">
        <v>0.27250000000000002</v>
      </c>
      <c r="E790">
        <v>185.19303018284307</v>
      </c>
      <c r="F790">
        <v>119.62666150864119</v>
      </c>
    </row>
    <row r="791" spans="1:6" x14ac:dyDescent="0.2">
      <c r="A791" s="1">
        <v>43159</v>
      </c>
      <c r="B791">
        <v>20.11</v>
      </c>
      <c r="C791" s="2">
        <v>-8.3826429980277117E-3</v>
      </c>
      <c r="D791" s="2">
        <v>0.27250000000000002</v>
      </c>
      <c r="E791">
        <v>185.33129073277411</v>
      </c>
      <c r="F791">
        <v>120.72799147684435</v>
      </c>
    </row>
    <row r="792" spans="1:6" x14ac:dyDescent="0.2">
      <c r="A792" s="1">
        <v>43160</v>
      </c>
      <c r="B792">
        <v>20.151</v>
      </c>
      <c r="C792" s="2">
        <v>2.0387866732969329E-3</v>
      </c>
      <c r="D792" s="2">
        <v>0.27250000000000002</v>
      </c>
      <c r="E792">
        <v>185.46965450462255</v>
      </c>
      <c r="F792">
        <v>120.57230281427991</v>
      </c>
    </row>
    <row r="793" spans="1:6" x14ac:dyDescent="0.2">
      <c r="A793" s="1">
        <v>43161</v>
      </c>
      <c r="B793">
        <v>20.29</v>
      </c>
      <c r="C793" s="2">
        <v>6.8979206987245245E-3</v>
      </c>
      <c r="D793" s="2">
        <v>0.27250000000000002</v>
      </c>
      <c r="E793">
        <v>185.60812157545135</v>
      </c>
      <c r="F793">
        <v>119.8357019535935</v>
      </c>
    </row>
    <row r="794" spans="1:6" x14ac:dyDescent="0.2">
      <c r="A794" s="1">
        <v>43162</v>
      </c>
      <c r="B794">
        <v>20.29</v>
      </c>
      <c r="C794" s="2">
        <v>0</v>
      </c>
      <c r="D794" s="2">
        <v>0.27250000000000002</v>
      </c>
      <c r="E794">
        <v>185.74669202238098</v>
      </c>
      <c r="F794">
        <v>119.92516833381913</v>
      </c>
    </row>
    <row r="795" spans="1:6" x14ac:dyDescent="0.2">
      <c r="A795" s="1">
        <v>43163</v>
      </c>
      <c r="B795">
        <v>20.29</v>
      </c>
      <c r="C795" s="2">
        <v>0</v>
      </c>
      <c r="D795" s="2">
        <v>0.27250000000000002</v>
      </c>
      <c r="E795">
        <v>185.88536592258947</v>
      </c>
      <c r="F795">
        <v>120.01470150743822</v>
      </c>
    </row>
    <row r="796" spans="1:6" x14ac:dyDescent="0.2">
      <c r="A796" s="1">
        <v>43164</v>
      </c>
      <c r="B796">
        <v>20.22</v>
      </c>
      <c r="C796" s="2">
        <v>-3.4499753573188352E-3</v>
      </c>
      <c r="D796" s="2">
        <v>0.27250000000000002</v>
      </c>
      <c r="E796">
        <v>186.02414335331252</v>
      </c>
      <c r="F796">
        <v>120.52009287479689</v>
      </c>
    </row>
    <row r="797" spans="1:6" x14ac:dyDescent="0.2">
      <c r="A797" s="1">
        <v>43165</v>
      </c>
      <c r="B797">
        <v>20.34</v>
      </c>
      <c r="C797" s="2">
        <v>5.9347181008901906E-3</v>
      </c>
      <c r="D797" s="2">
        <v>0.27250000000000002</v>
      </c>
      <c r="E797">
        <v>186.16302439184344</v>
      </c>
      <c r="F797">
        <v>119.89850636839469</v>
      </c>
    </row>
    <row r="798" spans="1:6" x14ac:dyDescent="0.2">
      <c r="A798" s="1">
        <v>43166</v>
      </c>
      <c r="B798">
        <v>20.41</v>
      </c>
      <c r="C798" s="2">
        <v>3.4414945919369888E-3</v>
      </c>
      <c r="D798" s="2">
        <v>0.27250000000000002</v>
      </c>
      <c r="E798">
        <v>186.30200911553325</v>
      </c>
      <c r="F798">
        <v>119.57649776646177</v>
      </c>
    </row>
    <row r="799" spans="1:6" x14ac:dyDescent="0.2">
      <c r="A799" s="1">
        <v>43167</v>
      </c>
      <c r="B799">
        <v>20.36</v>
      </c>
      <c r="C799" s="2">
        <v>-2.4497795198432648E-3</v>
      </c>
      <c r="D799" s="2">
        <v>0.27250000000000002</v>
      </c>
      <c r="E799">
        <v>186.44109760179074</v>
      </c>
      <c r="F799">
        <v>119.95964531352938</v>
      </c>
    </row>
    <row r="800" spans="1:6" x14ac:dyDescent="0.2">
      <c r="A800" s="1">
        <v>43168</v>
      </c>
      <c r="B800">
        <v>20.239999999999998</v>
      </c>
      <c r="C800" s="2">
        <v>-5.893909626719096E-3</v>
      </c>
      <c r="D800" s="2">
        <v>0.27250000000000002</v>
      </c>
      <c r="E800">
        <v>186.58028992808249</v>
      </c>
      <c r="F800">
        <v>120.76095840206918</v>
      </c>
    </row>
    <row r="801" spans="1:6" x14ac:dyDescent="0.2">
      <c r="A801" s="1">
        <v>43169</v>
      </c>
      <c r="B801">
        <v>20.239999999999998</v>
      </c>
      <c r="C801" s="2">
        <v>0</v>
      </c>
      <c r="D801" s="2">
        <v>0.27250000000000002</v>
      </c>
      <c r="E801">
        <v>186.71958617193292</v>
      </c>
      <c r="F801">
        <v>120.8511155559447</v>
      </c>
    </row>
    <row r="802" spans="1:6" x14ac:dyDescent="0.2">
      <c r="A802" s="1">
        <v>43170</v>
      </c>
      <c r="B802">
        <v>20.239999999999998</v>
      </c>
      <c r="C802" s="2">
        <v>0</v>
      </c>
      <c r="D802" s="2">
        <v>0.27250000000000002</v>
      </c>
      <c r="E802">
        <v>186.8589864109243</v>
      </c>
      <c r="F802">
        <v>120.94134001892826</v>
      </c>
    </row>
    <row r="803" spans="1:6" x14ac:dyDescent="0.2">
      <c r="A803" s="1">
        <v>43171</v>
      </c>
      <c r="B803">
        <v>20.2</v>
      </c>
      <c r="C803" s="2">
        <v>-1.9762845849802257E-3</v>
      </c>
      <c r="D803" s="2">
        <v>0.27250000000000002</v>
      </c>
      <c r="E803">
        <v>186.99849072269686</v>
      </c>
      <c r="F803">
        <v>121.27129843897664</v>
      </c>
    </row>
    <row r="804" spans="1:6" x14ac:dyDescent="0.2">
      <c r="A804" s="1">
        <v>43172</v>
      </c>
      <c r="B804">
        <v>20.22</v>
      </c>
      <c r="C804" s="2">
        <v>9.9009900990099098E-4</v>
      </c>
      <c r="D804" s="2">
        <v>0.27250000000000002</v>
      </c>
      <c r="E804">
        <v>187.13809918494874</v>
      </c>
      <c r="F804">
        <v>121.24179521873531</v>
      </c>
    </row>
    <row r="805" spans="1:6" x14ac:dyDescent="0.2">
      <c r="A805" s="1">
        <v>43173</v>
      </c>
      <c r="B805">
        <v>20.239999999999998</v>
      </c>
      <c r="C805" s="2">
        <v>9.8911968348169843E-4</v>
      </c>
      <c r="D805" s="2">
        <v>0.27250000000000002</v>
      </c>
      <c r="E805">
        <v>187.27781187543616</v>
      </c>
      <c r="F805">
        <v>121.21241776522791</v>
      </c>
    </row>
    <row r="806" spans="1:6" x14ac:dyDescent="0.2">
      <c r="A806" s="1">
        <v>43174</v>
      </c>
      <c r="B806">
        <v>20.344999999999999</v>
      </c>
      <c r="C806" s="2">
        <v>5.1877470355732314E-3</v>
      </c>
      <c r="D806" s="2">
        <v>0.27250000000000002</v>
      </c>
      <c r="E806">
        <v>187.41762887197331</v>
      </c>
      <c r="F806">
        <v>120.67687088831897</v>
      </c>
    </row>
    <row r="807" spans="1:6" x14ac:dyDescent="0.2">
      <c r="A807" s="1">
        <v>43175</v>
      </c>
      <c r="B807">
        <v>20.190000000000001</v>
      </c>
      <c r="C807" s="2">
        <v>-7.6185795035633719E-3</v>
      </c>
      <c r="D807" s="2">
        <v>0.27250000000000002</v>
      </c>
      <c r="E807">
        <v>187.55755025243252</v>
      </c>
      <c r="F807">
        <v>121.69410145155349</v>
      </c>
    </row>
    <row r="808" spans="1:6" x14ac:dyDescent="0.2">
      <c r="A808" s="1">
        <v>43176</v>
      </c>
      <c r="B808">
        <v>20.190000000000001</v>
      </c>
      <c r="C808" s="2">
        <v>0</v>
      </c>
      <c r="D808" s="2">
        <v>0.27250000000000002</v>
      </c>
      <c r="E808">
        <v>187.69757609474428</v>
      </c>
      <c r="F808">
        <v>121.78495526702075</v>
      </c>
    </row>
    <row r="809" spans="1:6" x14ac:dyDescent="0.2">
      <c r="A809" s="1">
        <v>43177</v>
      </c>
      <c r="B809">
        <v>20.190000000000001</v>
      </c>
      <c r="C809" s="2">
        <v>0</v>
      </c>
      <c r="D809" s="2">
        <v>0.27250000000000002</v>
      </c>
      <c r="E809">
        <v>187.83770647689721</v>
      </c>
      <c r="F809">
        <v>121.87587691170641</v>
      </c>
    </row>
    <row r="810" spans="1:6" x14ac:dyDescent="0.2">
      <c r="A810" s="1">
        <v>43178</v>
      </c>
      <c r="B810">
        <v>20.2</v>
      </c>
      <c r="C810" s="2">
        <v>4.9529470034670453E-4</v>
      </c>
      <c r="D810" s="2">
        <v>0.27250000000000002</v>
      </c>
      <c r="E810">
        <v>187.97794147693818</v>
      </c>
      <c r="F810">
        <v>121.90648679940045</v>
      </c>
    </row>
    <row r="811" spans="1:6" x14ac:dyDescent="0.2">
      <c r="A811" s="1">
        <v>43179</v>
      </c>
      <c r="B811">
        <v>20.265000000000001</v>
      </c>
      <c r="C811" s="2">
        <v>3.2178217821783317E-3</v>
      </c>
      <c r="D811" s="2">
        <v>0.27250000000000002</v>
      </c>
      <c r="E811">
        <v>188.11828117297236</v>
      </c>
      <c r="F811">
        <v>121.60619212267143</v>
      </c>
    </row>
    <row r="812" spans="1:6" x14ac:dyDescent="0.2">
      <c r="A812" s="1">
        <v>43180</v>
      </c>
      <c r="B812">
        <v>20.27</v>
      </c>
      <c r="C812" s="2">
        <v>2.467308166789195E-4</v>
      </c>
      <c r="D812" s="2">
        <v>0.27250000000000002</v>
      </c>
      <c r="E812">
        <v>188.25872564316316</v>
      </c>
      <c r="F812">
        <v>121.66696131847242</v>
      </c>
    </row>
    <row r="813" spans="1:6" x14ac:dyDescent="0.2">
      <c r="A813" s="1">
        <v>43181</v>
      </c>
      <c r="B813">
        <v>20.225000000000001</v>
      </c>
      <c r="C813" s="2">
        <v>-2.2200296003945796E-3</v>
      </c>
      <c r="D813" s="2">
        <v>0.27250000000000002</v>
      </c>
      <c r="E813">
        <v>188.39927496573239</v>
      </c>
      <c r="F813">
        <v>122.02870220277343</v>
      </c>
    </row>
    <row r="814" spans="1:6" x14ac:dyDescent="0.2">
      <c r="A814" s="1">
        <v>43182</v>
      </c>
      <c r="B814">
        <v>20.190000000000001</v>
      </c>
      <c r="C814" s="2">
        <v>-1.7305315203955951E-3</v>
      </c>
      <c r="D814" s="2">
        <v>0.27250000000000002</v>
      </c>
      <c r="E814">
        <v>188.53992921896025</v>
      </c>
      <c r="F814">
        <v>122.33150434712122</v>
      </c>
    </row>
    <row r="815" spans="1:6" x14ac:dyDescent="0.2">
      <c r="A815" s="1">
        <v>43183</v>
      </c>
      <c r="B815">
        <v>20.190000000000001</v>
      </c>
      <c r="C815" s="2">
        <v>0</v>
      </c>
      <c r="D815" s="2">
        <v>0.27250000000000002</v>
      </c>
      <c r="E815">
        <v>188.68068848118537</v>
      </c>
      <c r="F815">
        <v>122.42283403187353</v>
      </c>
    </row>
    <row r="816" spans="1:6" x14ac:dyDescent="0.2">
      <c r="A816" s="1">
        <v>43184</v>
      </c>
      <c r="B816">
        <v>20.190000000000001</v>
      </c>
      <c r="C816" s="2">
        <v>0</v>
      </c>
      <c r="D816" s="2">
        <v>0.27250000000000002</v>
      </c>
      <c r="E816">
        <v>188.8215528308049</v>
      </c>
      <c r="F816">
        <v>122.51423190111652</v>
      </c>
    </row>
    <row r="817" spans="1:6" x14ac:dyDescent="0.2">
      <c r="A817" s="1">
        <v>43185</v>
      </c>
      <c r="B817">
        <v>20.190000000000001</v>
      </c>
      <c r="C817" s="2">
        <v>0</v>
      </c>
      <c r="D817" s="2">
        <v>0.27250000000000002</v>
      </c>
      <c r="E817">
        <v>188.96252234627448</v>
      </c>
      <c r="F817">
        <v>122.60569800575503</v>
      </c>
    </row>
    <row r="818" spans="1:6" x14ac:dyDescent="0.2">
      <c r="A818" s="1">
        <v>43186</v>
      </c>
      <c r="B818">
        <v>20.167999999999999</v>
      </c>
      <c r="C818" s="2">
        <v>-1.089648340762861E-3</v>
      </c>
      <c r="D818" s="2">
        <v>0.27250000000000002</v>
      </c>
      <c r="E818">
        <v>189.10359710610837</v>
      </c>
      <c r="F818">
        <v>122.8310750738803</v>
      </c>
    </row>
    <row r="819" spans="1:6" x14ac:dyDescent="0.2">
      <c r="A819" s="1">
        <v>43187</v>
      </c>
      <c r="B819">
        <v>20.149000000000001</v>
      </c>
      <c r="C819" s="2">
        <v>-9.4208647362148401E-4</v>
      </c>
      <c r="D819" s="2">
        <v>0.27250000000000002</v>
      </c>
      <c r="E819">
        <v>189.24477718887937</v>
      </c>
      <c r="F819">
        <v>123.03869081216527</v>
      </c>
    </row>
    <row r="820" spans="1:6" x14ac:dyDescent="0.2">
      <c r="A820" s="1">
        <v>43188</v>
      </c>
      <c r="B820">
        <v>20.149000000000001</v>
      </c>
      <c r="C820" s="2">
        <v>0</v>
      </c>
      <c r="D820" s="2">
        <v>0.27250000000000002</v>
      </c>
      <c r="E820">
        <v>189.38606267321902</v>
      </c>
      <c r="F820">
        <v>123.1305484648949</v>
      </c>
    </row>
    <row r="821" spans="1:6" x14ac:dyDescent="0.2">
      <c r="A821" s="1">
        <v>43189</v>
      </c>
      <c r="B821">
        <v>20.149000000000001</v>
      </c>
      <c r="C821" s="2">
        <v>0</v>
      </c>
      <c r="D821" s="2">
        <v>0.27250000000000002</v>
      </c>
      <c r="E821">
        <v>189.52745363781753</v>
      </c>
      <c r="F821">
        <v>123.22247469628309</v>
      </c>
    </row>
    <row r="822" spans="1:6" x14ac:dyDescent="0.2">
      <c r="A822" s="1">
        <v>43190</v>
      </c>
      <c r="B822">
        <v>20.149000000000001</v>
      </c>
      <c r="C822" s="2">
        <v>0</v>
      </c>
      <c r="D822" s="2">
        <v>0.27250000000000002</v>
      </c>
      <c r="E822">
        <v>189.66895016142385</v>
      </c>
      <c r="F822">
        <v>123.31446955752895</v>
      </c>
    </row>
    <row r="823" spans="1:6" x14ac:dyDescent="0.2">
      <c r="A823" s="1">
        <v>43191</v>
      </c>
      <c r="B823">
        <v>20.149000000000001</v>
      </c>
      <c r="C823" s="2">
        <v>0</v>
      </c>
      <c r="D823" s="2">
        <v>0.27250000000000002</v>
      </c>
      <c r="E823">
        <v>189.81055232284575</v>
      </c>
      <c r="F823">
        <v>123.40653309986985</v>
      </c>
    </row>
    <row r="824" spans="1:6" x14ac:dyDescent="0.2">
      <c r="A824" s="1">
        <v>43192</v>
      </c>
      <c r="B824">
        <v>20.149000000000001</v>
      </c>
      <c r="C824" s="2">
        <v>0</v>
      </c>
      <c r="D824" s="2">
        <v>0.27250000000000002</v>
      </c>
      <c r="E824">
        <v>189.95226020094981</v>
      </c>
      <c r="F824">
        <v>123.49866537458141</v>
      </c>
    </row>
    <row r="825" spans="1:6" x14ac:dyDescent="0.2">
      <c r="A825" s="1">
        <v>43193</v>
      </c>
      <c r="B825">
        <v>20.18</v>
      </c>
      <c r="C825" s="2">
        <v>1.5385378926993099E-3</v>
      </c>
      <c r="D825" s="2">
        <v>0.27250000000000002</v>
      </c>
      <c r="E825">
        <v>190.09407387466149</v>
      </c>
      <c r="F825">
        <v>123.40100930416571</v>
      </c>
    </row>
    <row r="826" spans="1:6" x14ac:dyDescent="0.2">
      <c r="A826" s="1">
        <v>43194</v>
      </c>
      <c r="B826">
        <v>20.18</v>
      </c>
      <c r="C826" s="2">
        <v>0</v>
      </c>
      <c r="D826" s="2">
        <v>0.27250000000000002</v>
      </c>
      <c r="E826">
        <v>190.23599342296518</v>
      </c>
      <c r="F826">
        <v>123.4931374549476</v>
      </c>
    </row>
    <row r="827" spans="1:6" x14ac:dyDescent="0.2">
      <c r="A827" s="1">
        <v>43195</v>
      </c>
      <c r="B827">
        <v>20.2</v>
      </c>
      <c r="C827" s="2">
        <v>9.9108027750238747E-4</v>
      </c>
      <c r="D827" s="2">
        <v>0.27250000000000002</v>
      </c>
      <c r="E827">
        <v>190.37801892490424</v>
      </c>
      <c r="F827">
        <v>123.46297266912103</v>
      </c>
    </row>
    <row r="828" spans="1:6" x14ac:dyDescent="0.2">
      <c r="A828" s="1">
        <v>43196</v>
      </c>
      <c r="B828">
        <v>20.18</v>
      </c>
      <c r="C828" s="2">
        <v>-9.9009900990099098E-4</v>
      </c>
      <c r="D828" s="2">
        <v>0.27250000000000002</v>
      </c>
      <c r="E828">
        <v>190.52015045958106</v>
      </c>
      <c r="F828">
        <v>123.67760014967845</v>
      </c>
    </row>
    <row r="829" spans="1:6" x14ac:dyDescent="0.2">
      <c r="A829" s="1">
        <v>43197</v>
      </c>
      <c r="B829">
        <v>20.18</v>
      </c>
      <c r="C829" s="2">
        <v>0</v>
      </c>
      <c r="D829" s="2">
        <v>0.27250000000000002</v>
      </c>
      <c r="E829">
        <v>190.66238810615707</v>
      </c>
      <c r="F829">
        <v>123.76993479636555</v>
      </c>
    </row>
    <row r="830" spans="1:6" x14ac:dyDescent="0.2">
      <c r="A830" s="1">
        <v>43198</v>
      </c>
      <c r="B830">
        <v>20.18</v>
      </c>
      <c r="C830" s="2">
        <v>0</v>
      </c>
      <c r="D830" s="2">
        <v>0.27250000000000002</v>
      </c>
      <c r="E830">
        <v>190.80473194385277</v>
      </c>
      <c r="F830">
        <v>123.86233837782311</v>
      </c>
    </row>
    <row r="831" spans="1:6" x14ac:dyDescent="0.2">
      <c r="A831" s="1">
        <v>43199</v>
      </c>
      <c r="B831">
        <v>20.190000000000001</v>
      </c>
      <c r="C831" s="2">
        <v>4.9554013875141578E-4</v>
      </c>
      <c r="D831" s="2">
        <v>0.27250000000000002</v>
      </c>
      <c r="E831">
        <v>190.94718205194786</v>
      </c>
      <c r="F831">
        <v>123.89341678457232</v>
      </c>
    </row>
    <row r="832" spans="1:6" x14ac:dyDescent="0.2">
      <c r="A832" s="1">
        <v>43200</v>
      </c>
      <c r="B832">
        <v>20.164000000000001</v>
      </c>
      <c r="C832" s="2">
        <v>-1.2877662209014318E-3</v>
      </c>
      <c r="D832" s="2">
        <v>0.27250000000000002</v>
      </c>
      <c r="E832">
        <v>191.08973850978117</v>
      </c>
      <c r="F832">
        <v>124.1457833008397</v>
      </c>
    </row>
    <row r="833" spans="1:6" x14ac:dyDescent="0.2">
      <c r="A833" s="1">
        <v>43201</v>
      </c>
      <c r="B833">
        <v>20.167999999999999</v>
      </c>
      <c r="C833" s="2">
        <v>1.9837333862327E-4</v>
      </c>
      <c r="D833" s="2">
        <v>0.27250000000000002</v>
      </c>
      <c r="E833">
        <v>191.23240139675082</v>
      </c>
      <c r="F833">
        <v>124.21382677000366</v>
      </c>
    </row>
    <row r="834" spans="1:6" x14ac:dyDescent="0.2">
      <c r="A834" s="1">
        <v>43202</v>
      </c>
      <c r="B834">
        <v>20.21</v>
      </c>
      <c r="C834" s="2">
        <v>2.0825069416898767E-3</v>
      </c>
      <c r="D834" s="2">
        <v>0.27250000000000002</v>
      </c>
      <c r="E834">
        <v>191.37517079231415</v>
      </c>
      <c r="F834">
        <v>124.04823044924856</v>
      </c>
    </row>
    <row r="835" spans="1:6" x14ac:dyDescent="0.2">
      <c r="A835" s="1">
        <v>43203</v>
      </c>
      <c r="B835">
        <v>20.22</v>
      </c>
      <c r="C835" s="2">
        <v>4.9480455220174413E-4</v>
      </c>
      <c r="D835" s="2">
        <v>0.27250000000000002</v>
      </c>
      <c r="E835">
        <v>191.51804677598787</v>
      </c>
      <c r="F835">
        <v>124.07944672430463</v>
      </c>
    </row>
    <row r="836" spans="1:6" x14ac:dyDescent="0.2">
      <c r="A836" s="1">
        <v>43204</v>
      </c>
      <c r="B836">
        <v>20.22</v>
      </c>
      <c r="C836" s="2">
        <v>0</v>
      </c>
      <c r="D836" s="2">
        <v>0.27250000000000002</v>
      </c>
      <c r="E836">
        <v>191.66102942734804</v>
      </c>
      <c r="F836">
        <v>124.1720813797358</v>
      </c>
    </row>
    <row r="837" spans="1:6" x14ac:dyDescent="0.2">
      <c r="A837" s="1">
        <v>43205</v>
      </c>
      <c r="B837">
        <v>20.22</v>
      </c>
      <c r="C837" s="2">
        <v>0</v>
      </c>
      <c r="D837" s="2">
        <v>0.27250000000000002</v>
      </c>
      <c r="E837">
        <v>191.80411882603011</v>
      </c>
      <c r="F837">
        <v>124.26478519391657</v>
      </c>
    </row>
    <row r="838" spans="1:6" x14ac:dyDescent="0.2">
      <c r="A838" s="1">
        <v>43206</v>
      </c>
      <c r="B838">
        <v>20.22</v>
      </c>
      <c r="C838" s="2">
        <v>0</v>
      </c>
      <c r="D838" s="2">
        <v>0.27250000000000002</v>
      </c>
      <c r="E838">
        <v>191.94731505172899</v>
      </c>
      <c r="F838">
        <v>124.35755821847916</v>
      </c>
    </row>
    <row r="839" spans="1:6" x14ac:dyDescent="0.2">
      <c r="A839" s="1">
        <v>43207</v>
      </c>
      <c r="B839">
        <v>20.181000000000001</v>
      </c>
      <c r="C839" s="2">
        <v>-1.9287833827892342E-3</v>
      </c>
      <c r="D839" s="2">
        <v>0.27250000000000002</v>
      </c>
      <c r="E839">
        <v>192.09061818419912</v>
      </c>
      <c r="F839">
        <v>124.69090224533011</v>
      </c>
    </row>
    <row r="840" spans="1:6" x14ac:dyDescent="0.2">
      <c r="A840" s="1">
        <v>43208</v>
      </c>
      <c r="B840">
        <v>20.135000000000002</v>
      </c>
      <c r="C840" s="2">
        <v>-2.2793716862394842E-3</v>
      </c>
      <c r="D840" s="2">
        <v>0.27250000000000002</v>
      </c>
      <c r="E840">
        <v>192.23402830325446</v>
      </c>
      <c r="F840">
        <v>125.06907230060251</v>
      </c>
    </row>
    <row r="841" spans="1:6" x14ac:dyDescent="0.2">
      <c r="A841" s="1">
        <v>43209</v>
      </c>
      <c r="B841">
        <v>20.16</v>
      </c>
      <c r="C841" s="2">
        <v>1.2416190712689623E-3</v>
      </c>
      <c r="D841" s="2">
        <v>0.27250000000000002</v>
      </c>
      <c r="E841">
        <v>192.37754548876853</v>
      </c>
      <c r="F841">
        <v>125.00723441978502</v>
      </c>
    </row>
    <row r="842" spans="1:6" x14ac:dyDescent="0.2">
      <c r="A842" s="1">
        <v>43210</v>
      </c>
      <c r="B842">
        <v>20.190000000000001</v>
      </c>
      <c r="C842" s="2">
        <v>1.4880952380953438E-3</v>
      </c>
      <c r="D842" s="2">
        <v>0.27250000000000002</v>
      </c>
      <c r="E842">
        <v>192.52116982067454</v>
      </c>
      <c r="F842">
        <v>124.91467680291404</v>
      </c>
    </row>
    <row r="843" spans="1:6" x14ac:dyDescent="0.2">
      <c r="A843" s="1">
        <v>43211</v>
      </c>
      <c r="B843">
        <v>20.190000000000001</v>
      </c>
      <c r="C843" s="2">
        <v>0</v>
      </c>
      <c r="D843" s="2">
        <v>0.27250000000000002</v>
      </c>
      <c r="E843">
        <v>192.66490137896534</v>
      </c>
      <c r="F843">
        <v>125.00793502052719</v>
      </c>
    </row>
    <row r="844" spans="1:6" x14ac:dyDescent="0.2">
      <c r="A844" s="1">
        <v>43212</v>
      </c>
      <c r="B844">
        <v>20.190000000000001</v>
      </c>
      <c r="C844" s="2">
        <v>0</v>
      </c>
      <c r="D844" s="2">
        <v>0.27250000000000002</v>
      </c>
      <c r="E844">
        <v>192.80874024369348</v>
      </c>
      <c r="F844">
        <v>125.10126286242608</v>
      </c>
    </row>
    <row r="845" spans="1:6" x14ac:dyDescent="0.2">
      <c r="A845" s="1">
        <v>43213</v>
      </c>
      <c r="B845">
        <v>20.260000000000002</v>
      </c>
      <c r="C845" s="2">
        <v>3.4670629024269317E-3</v>
      </c>
      <c r="D845" s="2">
        <v>0.27250000000000002</v>
      </c>
      <c r="E845">
        <v>192.95268649497132</v>
      </c>
      <c r="F845">
        <v>124.7621023239942</v>
      </c>
    </row>
    <row r="846" spans="1:6" x14ac:dyDescent="0.2">
      <c r="A846" s="1">
        <v>43214</v>
      </c>
      <c r="B846">
        <v>20.260000000000002</v>
      </c>
      <c r="C846" s="2">
        <v>0</v>
      </c>
      <c r="D846" s="2">
        <v>0.27250000000000002</v>
      </c>
      <c r="E846">
        <v>193.09674021297099</v>
      </c>
      <c r="F846">
        <v>124.85524663326349</v>
      </c>
    </row>
    <row r="847" spans="1:6" x14ac:dyDescent="0.2">
      <c r="A847" s="1">
        <v>43215</v>
      </c>
      <c r="B847">
        <v>20.251999999999999</v>
      </c>
      <c r="C847" s="2">
        <v>-3.9486673247790538E-4</v>
      </c>
      <c r="D847" s="2">
        <v>0.27250000000000002</v>
      </c>
      <c r="E847">
        <v>193.24090147792452</v>
      </c>
      <c r="F847">
        <v>124.99781796172279</v>
      </c>
    </row>
    <row r="848" spans="1:6" x14ac:dyDescent="0.2">
      <c r="A848" s="1">
        <v>43216</v>
      </c>
      <c r="B848">
        <v>20.55</v>
      </c>
      <c r="C848" s="2">
        <v>1.4714596089275167E-2</v>
      </c>
      <c r="D848" s="2">
        <v>0.27250000000000002</v>
      </c>
      <c r="E848">
        <v>193.3851703701238</v>
      </c>
      <c r="F848">
        <v>123.27716456684284</v>
      </c>
    </row>
    <row r="849" spans="1:6" x14ac:dyDescent="0.2">
      <c r="A849" s="1">
        <v>43217</v>
      </c>
      <c r="B849">
        <v>20.535</v>
      </c>
      <c r="C849" s="2">
        <v>-7.299270072993469E-4</v>
      </c>
      <c r="D849" s="2">
        <v>0.30249999999999999</v>
      </c>
      <c r="E849">
        <v>193.54544164145793</v>
      </c>
      <c r="F849">
        <v>123.4694563186315</v>
      </c>
    </row>
    <row r="850" spans="1:6" x14ac:dyDescent="0.2">
      <c r="A850" s="1">
        <v>43218</v>
      </c>
      <c r="B850">
        <v>20.535</v>
      </c>
      <c r="C850" s="2">
        <v>0</v>
      </c>
      <c r="D850" s="2">
        <v>0.30249999999999999</v>
      </c>
      <c r="E850">
        <v>193.70584574035254</v>
      </c>
      <c r="F850">
        <v>123.57178374475858</v>
      </c>
    </row>
    <row r="851" spans="1:6" x14ac:dyDescent="0.2">
      <c r="A851" s="1">
        <v>43219</v>
      </c>
      <c r="B851">
        <v>20.535</v>
      </c>
      <c r="C851" s="2">
        <v>0</v>
      </c>
      <c r="D851" s="2">
        <v>0.30249999999999999</v>
      </c>
      <c r="E851">
        <v>193.86638277689076</v>
      </c>
      <c r="F851">
        <v>123.67419597649224</v>
      </c>
    </row>
    <row r="852" spans="1:6" x14ac:dyDescent="0.2">
      <c r="A852" s="1">
        <v>43220</v>
      </c>
      <c r="B852">
        <v>20.535</v>
      </c>
      <c r="C852" s="2">
        <v>0</v>
      </c>
      <c r="D852" s="2">
        <v>0.30249999999999999</v>
      </c>
      <c r="E852">
        <v>194.02705286124694</v>
      </c>
      <c r="F852">
        <v>123.77669308411659</v>
      </c>
    </row>
    <row r="853" spans="1:6" x14ac:dyDescent="0.2">
      <c r="A853" s="1">
        <v>43221</v>
      </c>
      <c r="B853">
        <v>20.535</v>
      </c>
      <c r="C853" s="2">
        <v>0</v>
      </c>
      <c r="D853" s="2">
        <v>0.30249999999999999</v>
      </c>
      <c r="E853">
        <v>194.18785610368673</v>
      </c>
      <c r="F853">
        <v>123.87927513797396</v>
      </c>
    </row>
    <row r="854" spans="1:6" x14ac:dyDescent="0.2">
      <c r="A854" s="1">
        <v>43222</v>
      </c>
      <c r="B854">
        <v>21.2</v>
      </c>
      <c r="C854" s="2">
        <v>3.238373508643777E-2</v>
      </c>
      <c r="D854" s="2">
        <v>0.30249999999999999</v>
      </c>
      <c r="E854">
        <v>194.34879261456717</v>
      </c>
      <c r="F854">
        <v>120.09288600239761</v>
      </c>
    </row>
    <row r="855" spans="1:6" x14ac:dyDescent="0.2">
      <c r="A855" s="1">
        <v>43223</v>
      </c>
      <c r="B855">
        <v>23</v>
      </c>
      <c r="C855" s="2">
        <v>8.4905660377358583E-2</v>
      </c>
      <c r="D855" s="2">
        <v>0.33250000000000002</v>
      </c>
      <c r="E855">
        <v>194.52583637770238</v>
      </c>
      <c r="F855">
        <v>110.7951502846913</v>
      </c>
    </row>
    <row r="856" spans="1:6" x14ac:dyDescent="0.2">
      <c r="A856" s="1">
        <v>43224</v>
      </c>
      <c r="B856">
        <v>21.8</v>
      </c>
      <c r="C856" s="2">
        <v>-5.2173913043478182E-2</v>
      </c>
      <c r="D856" s="2">
        <v>0.4</v>
      </c>
      <c r="E856">
        <v>194.73901537647245</v>
      </c>
      <c r="F856">
        <v>117.02206887301777</v>
      </c>
    </row>
    <row r="857" spans="1:6" x14ac:dyDescent="0.2">
      <c r="A857" s="1">
        <v>43225</v>
      </c>
      <c r="B857">
        <v>21.8</v>
      </c>
      <c r="C857" s="2">
        <v>0</v>
      </c>
      <c r="D857" s="2">
        <v>0.4</v>
      </c>
      <c r="E857">
        <v>194.95242799606308</v>
      </c>
      <c r="F857">
        <v>117.15031223616627</v>
      </c>
    </row>
    <row r="858" spans="1:6" x14ac:dyDescent="0.2">
      <c r="A858" s="1">
        <v>43226</v>
      </c>
      <c r="B858">
        <v>21.8</v>
      </c>
      <c r="C858" s="2">
        <v>0</v>
      </c>
      <c r="D858" s="2">
        <v>0.4</v>
      </c>
      <c r="E858">
        <v>195.1660744924971</v>
      </c>
      <c r="F858">
        <v>117.27869613998672</v>
      </c>
    </row>
    <row r="859" spans="1:6" x14ac:dyDescent="0.2">
      <c r="A859" s="1">
        <v>43227</v>
      </c>
      <c r="B859">
        <v>21.969000000000001</v>
      </c>
      <c r="C859" s="2">
        <v>7.7522935779816837E-3</v>
      </c>
      <c r="D859" s="2">
        <v>0.4</v>
      </c>
      <c r="E859">
        <v>195.37995512207792</v>
      </c>
      <c r="F859">
        <v>116.50404716187441</v>
      </c>
    </row>
    <row r="860" spans="1:6" x14ac:dyDescent="0.2">
      <c r="A860" s="1">
        <v>43228</v>
      </c>
      <c r="B860">
        <v>22.4</v>
      </c>
      <c r="C860" s="2">
        <v>1.9618553416177242E-2</v>
      </c>
      <c r="D860" s="2">
        <v>0.4</v>
      </c>
      <c r="E860">
        <v>195.59407014138978</v>
      </c>
      <c r="F860">
        <v>114.3876035201877</v>
      </c>
    </row>
    <row r="861" spans="1:6" x14ac:dyDescent="0.2">
      <c r="A861" s="1">
        <v>43229</v>
      </c>
      <c r="B861">
        <v>22.73</v>
      </c>
      <c r="C861" s="2">
        <v>1.4732142857142971E-2</v>
      </c>
      <c r="D861" s="2">
        <v>0.4</v>
      </c>
      <c r="E861">
        <v>195.80841980729812</v>
      </c>
      <c r="F861">
        <v>112.85043112519153</v>
      </c>
    </row>
    <row r="862" spans="1:6" x14ac:dyDescent="0.2">
      <c r="A862" s="1">
        <v>43230</v>
      </c>
      <c r="B862">
        <v>22.71</v>
      </c>
      <c r="C862" s="2">
        <v>-8.7989441267044555E-4</v>
      </c>
      <c r="D862" s="2">
        <v>0.4</v>
      </c>
      <c r="E862">
        <v>196.02300437694993</v>
      </c>
      <c r="F862">
        <v>113.07359565557209</v>
      </c>
    </row>
    <row r="863" spans="1:6" x14ac:dyDescent="0.2">
      <c r="A863" s="1">
        <v>43231</v>
      </c>
      <c r="B863">
        <v>23.26</v>
      </c>
      <c r="C863" s="2">
        <v>2.4218405988551295E-2</v>
      </c>
      <c r="D863" s="2">
        <v>0.4</v>
      </c>
      <c r="E863">
        <v>196.23782410777397</v>
      </c>
      <c r="F863">
        <v>110.52087256284769</v>
      </c>
    </row>
    <row r="864" spans="1:6" x14ac:dyDescent="0.2">
      <c r="A864" s="1">
        <v>43232</v>
      </c>
      <c r="B864">
        <v>23.26</v>
      </c>
      <c r="C864" s="2">
        <v>0</v>
      </c>
      <c r="D864" s="2">
        <v>0.4</v>
      </c>
      <c r="E864">
        <v>196.4528792574811</v>
      </c>
      <c r="F864">
        <v>110.6419913273001</v>
      </c>
    </row>
    <row r="865" spans="1:6" x14ac:dyDescent="0.2">
      <c r="A865" s="1">
        <v>43233</v>
      </c>
      <c r="B865">
        <v>23.26</v>
      </c>
      <c r="C865" s="2">
        <v>0</v>
      </c>
      <c r="D865" s="2">
        <v>0.4</v>
      </c>
      <c r="E865">
        <v>196.66817008406463</v>
      </c>
      <c r="F865">
        <v>110.76324282464508</v>
      </c>
    </row>
    <row r="866" spans="1:6" x14ac:dyDescent="0.2">
      <c r="A866" s="1">
        <v>43234</v>
      </c>
      <c r="B866">
        <v>24.99</v>
      </c>
      <c r="C866" s="2">
        <v>7.4376612209802184E-2</v>
      </c>
      <c r="D866" s="2">
        <v>0.4</v>
      </c>
      <c r="E866">
        <v>196.88369684580056</v>
      </c>
      <c r="F866">
        <v>103.20834048339277</v>
      </c>
    </row>
    <row r="867" spans="1:6" x14ac:dyDescent="0.2">
      <c r="A867" s="1">
        <v>43235</v>
      </c>
      <c r="B867">
        <v>24.05</v>
      </c>
      <c r="C867" s="2">
        <v>-3.7615046018407261E-2</v>
      </c>
      <c r="D867" s="2">
        <v>0.4</v>
      </c>
      <c r="E867">
        <v>197.099459801248</v>
      </c>
      <c r="F867">
        <v>107.359788914609</v>
      </c>
    </row>
    <row r="868" spans="1:6" x14ac:dyDescent="0.2">
      <c r="A868" s="1">
        <v>43236</v>
      </c>
      <c r="B868">
        <v>24.29</v>
      </c>
      <c r="C868" s="2">
        <v>9.9792099792099798E-3</v>
      </c>
      <c r="D868" s="2">
        <v>0.4</v>
      </c>
      <c r="E868">
        <v>197.31545920924935</v>
      </c>
      <c r="F868">
        <v>106.41550084978032</v>
      </c>
    </row>
    <row r="869" spans="1:6" x14ac:dyDescent="0.2">
      <c r="A869" s="1"/>
    </row>
    <row r="870" spans="1:6" x14ac:dyDescent="0.2">
      <c r="A870" s="1"/>
    </row>
    <row r="871" spans="1:6" x14ac:dyDescent="0.2">
      <c r="A871" s="1"/>
    </row>
    <row r="872" spans="1:6" x14ac:dyDescent="0.2">
      <c r="A872" s="1"/>
    </row>
    <row r="873" spans="1:6" x14ac:dyDescent="0.2">
      <c r="A873" s="1"/>
    </row>
    <row r="874" spans="1:6" x14ac:dyDescent="0.2">
      <c r="A874" s="1"/>
    </row>
    <row r="875" spans="1:6" x14ac:dyDescent="0.2">
      <c r="A875" s="1"/>
    </row>
    <row r="876" spans="1:6" x14ac:dyDescent="0.2">
      <c r="A876" s="1"/>
    </row>
    <row r="877" spans="1:6" x14ac:dyDescent="0.2">
      <c r="A877" s="1"/>
    </row>
    <row r="878" spans="1:6" x14ac:dyDescent="0.2">
      <c r="A878" s="1"/>
    </row>
    <row r="879" spans="1:6" x14ac:dyDescent="0.2">
      <c r="A879" s="1"/>
    </row>
    <row r="880" spans="1:6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E443-70E4-4A2A-B267-D4B62BDA82C7}">
  <dimension ref="A1:Q936"/>
  <sheetViews>
    <sheetView topLeftCell="A854" zoomScale="130" zoomScaleNormal="130" workbookViewId="0">
      <selection activeCell="K5" sqref="K5"/>
    </sheetView>
  </sheetViews>
  <sheetFormatPr baseColWidth="10" defaultRowHeight="14.25" x14ac:dyDescent="0.2"/>
  <cols>
    <col min="1" max="1" width="17.375" customWidth="1"/>
    <col min="2" max="2" width="22.625" bestFit="1" customWidth="1"/>
    <col min="4" max="4" width="11" style="2"/>
    <col min="5" max="5" width="27" customWidth="1"/>
    <col min="6" max="6" width="23.25" customWidth="1"/>
    <col min="9" max="9" width="20.125" bestFit="1" customWidth="1"/>
  </cols>
  <sheetData>
    <row r="1" spans="1:17" x14ac:dyDescent="0.2">
      <c r="B1" t="s">
        <v>11</v>
      </c>
      <c r="C1" s="2" t="s">
        <v>2</v>
      </c>
      <c r="D1" s="2" t="s">
        <v>0</v>
      </c>
      <c r="E1" t="s">
        <v>3</v>
      </c>
      <c r="F1" t="s">
        <v>4</v>
      </c>
    </row>
    <row r="2" spans="1:17" x14ac:dyDescent="0.2">
      <c r="A2" s="1">
        <v>42370</v>
      </c>
      <c r="B2" t="e">
        <f ca="1">+VLOOKUP(A2,Hoja2!$E$15:$F$882,2,FALSE)</f>
        <v>#N/A</v>
      </c>
      <c r="D2" s="2" t="e">
        <f ca="1">+VLOOKUP(A2,Hoja2!$I$15:$J$882,2,FALSE)/100</f>
        <v>#N/A</v>
      </c>
      <c r="E2">
        <v>100</v>
      </c>
      <c r="F2">
        <v>100</v>
      </c>
      <c r="G2" s="3" t="e">
        <f ca="1">+B676/B2-1</f>
        <v>#N/A</v>
      </c>
      <c r="H2" s="2">
        <v>0.69589999999999996</v>
      </c>
      <c r="I2" s="2" t="e">
        <f ca="1">+((1+(H2))/(1+(G2)))-1</f>
        <v>#N/A</v>
      </c>
      <c r="M2" t="s">
        <v>5</v>
      </c>
      <c r="N2" t="s">
        <v>6</v>
      </c>
      <c r="O2" t="s">
        <v>7</v>
      </c>
      <c r="P2" t="s">
        <v>8</v>
      </c>
      <c r="Q2">
        <v>2016</v>
      </c>
    </row>
    <row r="3" spans="1:17" x14ac:dyDescent="0.2">
      <c r="A3" s="1">
        <f>+A2+1</f>
        <v>42371</v>
      </c>
      <c r="B3">
        <f ca="1">+VLOOKUP(A3,Hoja2!$E$15:$F$882,2,FALSE)</f>
        <v>13.1</v>
      </c>
      <c r="C3" s="2" t="e">
        <f ca="1">+B3/B2-1</f>
        <v>#N/A</v>
      </c>
      <c r="D3" s="2">
        <f ca="1">+VLOOKUP(A3,Hoja2!$I$15:$J$882,2,FALSE)/100</f>
        <v>0.33</v>
      </c>
      <c r="E3">
        <f ca="1">+E2*(1+(D3/365))</f>
        <v>100.09041095890412</v>
      </c>
      <c r="F3" t="e">
        <f ca="1">+F2*(1+(D3/365))/(1+C3)</f>
        <v>#N/A</v>
      </c>
      <c r="I3" s="4"/>
      <c r="L3" t="s">
        <v>9</v>
      </c>
      <c r="M3" s="2">
        <f ca="1">+E671/E640-1</f>
        <v>2.2830686180390192E-2</v>
      </c>
      <c r="N3" s="2">
        <f ca="1">+E671/E487-1</f>
        <v>0.14175741164861377</v>
      </c>
      <c r="O3" s="2">
        <f ca="1">+E671/E306-1</f>
        <v>0.29311393916352024</v>
      </c>
      <c r="P3" s="2">
        <f ca="1">+E671/E367-1</f>
        <v>0.23947912277407402</v>
      </c>
      <c r="Q3" s="2">
        <f ca="1">+E367/E2-1</f>
        <v>0.36309469479924816</v>
      </c>
    </row>
    <row r="4" spans="1:17" x14ac:dyDescent="0.2">
      <c r="A4" s="1">
        <f t="shared" ref="A4:A67" si="0">+A3+1</f>
        <v>42372</v>
      </c>
      <c r="B4">
        <f ca="1">+VLOOKUP(A4,Hoja2!$E$15:$F$882,2,FALSE)</f>
        <v>13.1</v>
      </c>
      <c r="C4" s="2">
        <f t="shared" ref="C4:C67" ca="1" si="1">+B4/B3-1</f>
        <v>0</v>
      </c>
      <c r="D4" s="2">
        <f ca="1">+VLOOKUP(A4,Hoja2!$I$15:$J$882,2,FALSE)/100</f>
        <v>0.33</v>
      </c>
      <c r="E4">
        <f t="shared" ref="E4:E67" ca="1" si="2">+E3*(1+(D4/365))</f>
        <v>100.18090365922313</v>
      </c>
      <c r="F4" t="e">
        <f t="shared" ref="F4:F67" ca="1" si="3">+F3*(1+(D4/365))/(1+C4)</f>
        <v>#N/A</v>
      </c>
      <c r="L4" t="s">
        <v>10</v>
      </c>
      <c r="M4" s="2" t="e">
        <f ca="1">+F671/F640-1</f>
        <v>#N/A</v>
      </c>
      <c r="N4" s="2" t="e">
        <f ca="1">+F671/F487-1</f>
        <v>#N/A</v>
      </c>
      <c r="O4" s="2" t="e">
        <f ca="1">+F671/F306-1</f>
        <v>#N/A</v>
      </c>
      <c r="P4" s="2" t="e">
        <f ca="1">+F671/F367-1</f>
        <v>#N/A</v>
      </c>
      <c r="Q4" s="2" t="e">
        <f ca="1">+F367/F2-1</f>
        <v>#N/A</v>
      </c>
    </row>
    <row r="5" spans="1:17" x14ac:dyDescent="0.2">
      <c r="A5" s="1">
        <f t="shared" si="0"/>
        <v>42373</v>
      </c>
      <c r="B5">
        <f ca="1">+VLOOKUP(A5,Hoja2!$E$15:$F$882,2,FALSE)</f>
        <v>13.2</v>
      </c>
      <c r="C5" s="2">
        <f t="shared" ca="1" si="1"/>
        <v>7.6335877862594437E-3</v>
      </c>
      <c r="D5" s="2">
        <f ca="1">+VLOOKUP(A5,Hoja2!$I$15:$J$882,2,FALSE)/100</f>
        <v>0.33</v>
      </c>
      <c r="E5">
        <f t="shared" ca="1" si="2"/>
        <v>100.27147817486025</v>
      </c>
      <c r="F5" t="e">
        <f t="shared" ca="1" si="3"/>
        <v>#N/A</v>
      </c>
    </row>
    <row r="6" spans="1:17" x14ac:dyDescent="0.2">
      <c r="A6" s="1">
        <f t="shared" si="0"/>
        <v>42374</v>
      </c>
      <c r="B6">
        <f ca="1">+VLOOKUP(A6,Hoja2!$E$15:$F$882,2,FALSE)</f>
        <v>13.64</v>
      </c>
      <c r="C6" s="2">
        <f t="shared" ca="1" si="1"/>
        <v>3.3333333333333437E-2</v>
      </c>
      <c r="D6" s="2">
        <f ca="1">+VLOOKUP(A6,Hoja2!$I$15:$J$882,2,FALSE)/100</f>
        <v>0.33</v>
      </c>
      <c r="E6">
        <f t="shared" ca="1" si="2"/>
        <v>100.36213457978548</v>
      </c>
      <c r="F6" t="e">
        <f t="shared" ca="1" si="3"/>
        <v>#N/A</v>
      </c>
    </row>
    <row r="7" spans="1:17" x14ac:dyDescent="0.2">
      <c r="A7" s="1">
        <f t="shared" si="0"/>
        <v>42375</v>
      </c>
      <c r="B7">
        <f ca="1">+VLOOKUP(A7,Hoja2!$E$15:$F$882,2,FALSE)</f>
        <v>13.88</v>
      </c>
      <c r="C7" s="2">
        <f t="shared" ca="1" si="1"/>
        <v>1.7595307917888547E-2</v>
      </c>
      <c r="D7" s="2">
        <f ca="1">+VLOOKUP(A7,Hoja2!$I$15:$J$882,2,FALSE)/100</f>
        <v>0.32</v>
      </c>
      <c r="E7">
        <f t="shared" ca="1" si="2"/>
        <v>100.45012330051297</v>
      </c>
      <c r="F7" t="e">
        <f t="shared" ca="1" si="3"/>
        <v>#N/A</v>
      </c>
    </row>
    <row r="8" spans="1:17" x14ac:dyDescent="0.2">
      <c r="A8" s="1">
        <f t="shared" si="0"/>
        <v>42376</v>
      </c>
      <c r="B8">
        <f ca="1">+VLOOKUP(A8,Hoja2!$E$15:$F$882,2,FALSE)</f>
        <v>13.89</v>
      </c>
      <c r="C8" s="2">
        <f t="shared" ca="1" si="1"/>
        <v>7.2046109510082168E-4</v>
      </c>
      <c r="D8" s="2">
        <f ca="1">+VLOOKUP(A8,Hoja2!$I$15:$J$882,2,FALSE)/100</f>
        <v>0.32</v>
      </c>
      <c r="E8">
        <f t="shared" ca="1" si="2"/>
        <v>100.53818916203672</v>
      </c>
      <c r="F8" t="e">
        <f t="shared" ca="1" si="3"/>
        <v>#N/A</v>
      </c>
    </row>
    <row r="9" spans="1:17" x14ac:dyDescent="0.2">
      <c r="A9" s="1">
        <f t="shared" si="0"/>
        <v>42377</v>
      </c>
      <c r="B9">
        <f ca="1">+VLOOKUP(A9,Hoja2!$E$15:$F$882,2,FALSE)</f>
        <v>13.88</v>
      </c>
      <c r="C9" s="2">
        <f t="shared" ca="1" si="1"/>
        <v>-7.1994240460759862E-4</v>
      </c>
      <c r="D9" s="2">
        <f ca="1">+VLOOKUP(A9,Hoja2!$I$15:$J$882,2,FALSE)/100</f>
        <v>0.32</v>
      </c>
      <c r="E9">
        <f t="shared" ca="1" si="2"/>
        <v>100.62633223198701</v>
      </c>
      <c r="F9" t="e">
        <f t="shared" ca="1" si="3"/>
        <v>#N/A</v>
      </c>
    </row>
    <row r="10" spans="1:17" x14ac:dyDescent="0.2">
      <c r="A10" s="1">
        <f t="shared" si="0"/>
        <v>42378</v>
      </c>
      <c r="B10">
        <f ca="1">+VLOOKUP(A10,Hoja2!$E$15:$F$882,2,FALSE)</f>
        <v>13.88</v>
      </c>
      <c r="C10" s="2">
        <f t="shared" ca="1" si="1"/>
        <v>0</v>
      </c>
      <c r="D10" s="2">
        <f ca="1">+VLOOKUP(A10,Hoja2!$I$15:$J$882,2,FALSE)/100</f>
        <v>0.32</v>
      </c>
      <c r="E10">
        <f t="shared" ca="1" si="2"/>
        <v>100.71455257805341</v>
      </c>
      <c r="F10" t="e">
        <f t="shared" ca="1" si="3"/>
        <v>#N/A</v>
      </c>
    </row>
    <row r="11" spans="1:17" x14ac:dyDescent="0.2">
      <c r="A11" s="1">
        <f t="shared" si="0"/>
        <v>42379</v>
      </c>
      <c r="B11">
        <f ca="1">+VLOOKUP(A11,Hoja2!$E$15:$F$882,2,FALSE)</f>
        <v>13.88</v>
      </c>
      <c r="C11" s="2">
        <f t="shared" ca="1" si="1"/>
        <v>0</v>
      </c>
      <c r="D11" s="2">
        <f ca="1">+VLOOKUP(A11,Hoja2!$I$15:$J$882,2,FALSE)/100</f>
        <v>0.32</v>
      </c>
      <c r="E11">
        <f t="shared" ca="1" si="2"/>
        <v>100.80285026798487</v>
      </c>
      <c r="F11" t="e">
        <f t="shared" ca="1" si="3"/>
        <v>#N/A</v>
      </c>
    </row>
    <row r="12" spans="1:17" x14ac:dyDescent="0.2">
      <c r="A12" s="1">
        <f t="shared" si="0"/>
        <v>42380</v>
      </c>
      <c r="B12">
        <f ca="1">+VLOOKUP(A12,Hoja2!$E$15:$F$882,2,FALSE)</f>
        <v>13.65</v>
      </c>
      <c r="C12" s="2">
        <f t="shared" ca="1" si="1"/>
        <v>-1.6570605187319898E-2</v>
      </c>
      <c r="D12" s="2">
        <f ca="1">+VLOOKUP(A12,Hoja2!$I$15:$J$882,2,FALSE)/100</f>
        <v>0.32</v>
      </c>
      <c r="E12">
        <f t="shared" ca="1" si="2"/>
        <v>100.89122536958968</v>
      </c>
      <c r="F12" t="e">
        <f t="shared" ca="1" si="3"/>
        <v>#N/A</v>
      </c>
    </row>
    <row r="13" spans="1:17" x14ac:dyDescent="0.2">
      <c r="A13" s="1">
        <f t="shared" si="0"/>
        <v>42381</v>
      </c>
      <c r="B13">
        <f ca="1">+VLOOKUP(A13,Hoja2!$E$15:$F$882,2,FALSE)</f>
        <v>13.59</v>
      </c>
      <c r="C13" s="2">
        <f t="shared" ca="1" si="1"/>
        <v>-4.39560439560438E-3</v>
      </c>
      <c r="D13" s="2">
        <f ca="1">+VLOOKUP(A13,Hoja2!$I$15:$J$882,2,FALSE)/100</f>
        <v>0.32</v>
      </c>
      <c r="E13">
        <f t="shared" ca="1" si="2"/>
        <v>100.97967795073562</v>
      </c>
      <c r="F13" t="e">
        <f t="shared" ca="1" si="3"/>
        <v>#N/A</v>
      </c>
    </row>
    <row r="14" spans="1:17" x14ac:dyDescent="0.2">
      <c r="A14" s="1">
        <f t="shared" si="0"/>
        <v>42382</v>
      </c>
      <c r="B14">
        <f ca="1">+VLOOKUP(A14,Hoja2!$E$15:$F$882,2,FALSE)</f>
        <v>13.54</v>
      </c>
      <c r="C14" s="2">
        <f t="shared" ca="1" si="1"/>
        <v>-3.679175864606421E-3</v>
      </c>
      <c r="D14" s="2">
        <f ca="1">+VLOOKUP(A14,Hoja2!$I$15:$J$882,2,FALSE)/100</f>
        <v>0.31</v>
      </c>
      <c r="E14">
        <f t="shared" ca="1" si="2"/>
        <v>101.06544151283077</v>
      </c>
      <c r="F14" t="e">
        <f t="shared" ca="1" si="3"/>
        <v>#N/A</v>
      </c>
    </row>
    <row r="15" spans="1:17" x14ac:dyDescent="0.2">
      <c r="A15" s="1">
        <f t="shared" si="0"/>
        <v>42383</v>
      </c>
      <c r="B15">
        <f ca="1">+VLOOKUP(A15,Hoja2!$E$15:$F$882,2,FALSE)</f>
        <v>13.23</v>
      </c>
      <c r="C15" s="2">
        <f t="shared" ca="1" si="1"/>
        <v>-2.2895125553914264E-2</v>
      </c>
      <c r="D15" s="2">
        <f ca="1">+VLOOKUP(A15,Hoja2!$I$15:$J$882,2,FALSE)/100</f>
        <v>0.31</v>
      </c>
      <c r="E15">
        <f t="shared" ca="1" si="2"/>
        <v>101.15127791521154</v>
      </c>
      <c r="F15" t="e">
        <f t="shared" ca="1" si="3"/>
        <v>#N/A</v>
      </c>
    </row>
    <row r="16" spans="1:17" x14ac:dyDescent="0.2">
      <c r="A16" s="1">
        <f t="shared" si="0"/>
        <v>42384</v>
      </c>
      <c r="B16">
        <f ca="1">+VLOOKUP(A16,Hoja2!$E$15:$F$882,2,FALSE)</f>
        <v>13.401</v>
      </c>
      <c r="C16" s="2">
        <f t="shared" ca="1" si="1"/>
        <v>1.292517006802707E-2</v>
      </c>
      <c r="D16" s="2">
        <f ca="1">+VLOOKUP(A16,Hoja2!$I$15:$J$882,2,FALSE)/100</f>
        <v>0.31</v>
      </c>
      <c r="E16">
        <f t="shared" ca="1" si="2"/>
        <v>101.23718721974227</v>
      </c>
      <c r="F16" t="e">
        <f t="shared" ca="1" si="3"/>
        <v>#N/A</v>
      </c>
    </row>
    <row r="17" spans="1:6" x14ac:dyDescent="0.2">
      <c r="A17" s="1">
        <f t="shared" si="0"/>
        <v>42385</v>
      </c>
      <c r="B17">
        <f ca="1">+VLOOKUP(A17,Hoja2!$E$15:$F$882,2,FALSE)</f>
        <v>13.401</v>
      </c>
      <c r="C17" s="2">
        <f t="shared" ca="1" si="1"/>
        <v>0</v>
      </c>
      <c r="D17" s="2">
        <f ca="1">+VLOOKUP(A17,Hoja2!$I$15:$J$882,2,FALSE)/100</f>
        <v>0.31</v>
      </c>
      <c r="E17">
        <f t="shared" ca="1" si="2"/>
        <v>101.32316948833986</v>
      </c>
      <c r="F17" t="e">
        <f t="shared" ca="1" si="3"/>
        <v>#N/A</v>
      </c>
    </row>
    <row r="18" spans="1:6" x14ac:dyDescent="0.2">
      <c r="A18" s="1">
        <f t="shared" si="0"/>
        <v>42386</v>
      </c>
      <c r="B18">
        <f ca="1">+VLOOKUP(A18,Hoja2!$E$15:$F$882,2,FALSE)</f>
        <v>13.401</v>
      </c>
      <c r="C18" s="2">
        <f t="shared" ca="1" si="1"/>
        <v>0</v>
      </c>
      <c r="D18" s="2">
        <f ca="1">+VLOOKUP(A18,Hoja2!$I$15:$J$882,2,FALSE)/100</f>
        <v>0.31</v>
      </c>
      <c r="E18">
        <f t="shared" ca="1" si="2"/>
        <v>101.40922478297379</v>
      </c>
      <c r="F18" t="e">
        <f t="shared" ca="1" si="3"/>
        <v>#N/A</v>
      </c>
    </row>
    <row r="19" spans="1:6" x14ac:dyDescent="0.2">
      <c r="A19" s="1">
        <f t="shared" si="0"/>
        <v>42387</v>
      </c>
      <c r="B19">
        <f ca="1">+VLOOKUP(A19,Hoja2!$E$15:$F$882,2,FALSE)</f>
        <v>13.401</v>
      </c>
      <c r="C19" s="2">
        <f t="shared" ca="1" si="1"/>
        <v>0</v>
      </c>
      <c r="D19" s="2">
        <f ca="1">+VLOOKUP(A19,Hoja2!$I$15:$J$882,2,FALSE)/100</f>
        <v>0.31</v>
      </c>
      <c r="E19">
        <f t="shared" ca="1" si="2"/>
        <v>101.49535316566619</v>
      </c>
      <c r="F19" t="e">
        <f t="shared" ca="1" si="3"/>
        <v>#N/A</v>
      </c>
    </row>
    <row r="20" spans="1:6" x14ac:dyDescent="0.2">
      <c r="A20" s="1">
        <f t="shared" si="0"/>
        <v>42388</v>
      </c>
      <c r="B20">
        <f ca="1">+VLOOKUP(A20,Hoja2!$E$15:$F$882,2,FALSE)</f>
        <v>13.43</v>
      </c>
      <c r="C20" s="2">
        <f t="shared" ca="1" si="1"/>
        <v>2.1640176106261233E-3</v>
      </c>
      <c r="D20" s="2">
        <f ca="1">+VLOOKUP(A20,Hoja2!$I$15:$J$882,2,FALSE)/100</f>
        <v>0.31</v>
      </c>
      <c r="E20">
        <f t="shared" ca="1" si="2"/>
        <v>101.58155469849183</v>
      </c>
      <c r="F20" t="e">
        <f t="shared" ca="1" si="3"/>
        <v>#N/A</v>
      </c>
    </row>
    <row r="21" spans="1:6" x14ac:dyDescent="0.2">
      <c r="A21" s="1">
        <f t="shared" si="0"/>
        <v>42389</v>
      </c>
      <c r="B21">
        <f ca="1">+VLOOKUP(A21,Hoja2!$E$15:$F$882,2,FALSE)</f>
        <v>13.5</v>
      </c>
      <c r="C21" s="2">
        <f t="shared" ca="1" si="1"/>
        <v>5.2122114668653463E-3</v>
      </c>
      <c r="D21" s="2">
        <f ca="1">+VLOOKUP(A21,Hoja2!$I$15:$J$882,2,FALSE)/100</f>
        <v>0.31</v>
      </c>
      <c r="E21">
        <f t="shared" ca="1" si="2"/>
        <v>101.66782944357823</v>
      </c>
      <c r="F21" t="e">
        <f t="shared" ca="1" si="3"/>
        <v>#N/A</v>
      </c>
    </row>
    <row r="22" spans="1:6" x14ac:dyDescent="0.2">
      <c r="A22" s="1">
        <f t="shared" si="0"/>
        <v>42390</v>
      </c>
      <c r="B22">
        <f ca="1">+VLOOKUP(A22,Hoja2!$E$15:$F$882,2,FALSE)</f>
        <v>13.6</v>
      </c>
      <c r="C22" s="2">
        <f t="shared" ca="1" si="1"/>
        <v>7.4074074074073071E-3</v>
      </c>
      <c r="D22" s="2">
        <f ca="1">+VLOOKUP(A22,Hoja2!$I$15:$J$882,2,FALSE)/100</f>
        <v>0.31</v>
      </c>
      <c r="E22">
        <f t="shared" ca="1" si="2"/>
        <v>101.75417746310565</v>
      </c>
      <c r="F22" t="e">
        <f t="shared" ca="1" si="3"/>
        <v>#N/A</v>
      </c>
    </row>
    <row r="23" spans="1:6" x14ac:dyDescent="0.2">
      <c r="A23" s="1">
        <f t="shared" si="0"/>
        <v>42391</v>
      </c>
      <c r="B23">
        <f ca="1">+VLOOKUP(A23,Hoja2!$E$15:$F$882,2,FALSE)</f>
        <v>13.734999999999999</v>
      </c>
      <c r="C23" s="2">
        <f t="shared" ca="1" si="1"/>
        <v>9.9264705882353699E-3</v>
      </c>
      <c r="D23" s="2">
        <f ca="1">+VLOOKUP(A23,Hoja2!$I$15:$J$882,2,FALSE)/100</f>
        <v>0.31</v>
      </c>
      <c r="E23">
        <f t="shared" ca="1" si="2"/>
        <v>101.84059881930719</v>
      </c>
      <c r="F23" t="e">
        <f t="shared" ca="1" si="3"/>
        <v>#N/A</v>
      </c>
    </row>
    <row r="24" spans="1:6" x14ac:dyDescent="0.2">
      <c r="A24" s="1">
        <f t="shared" si="0"/>
        <v>42392</v>
      </c>
      <c r="B24">
        <f ca="1">+VLOOKUP(A24,Hoja2!$E$15:$F$882,2,FALSE)</f>
        <v>13.734999999999999</v>
      </c>
      <c r="C24" s="2">
        <f t="shared" ca="1" si="1"/>
        <v>0</v>
      </c>
      <c r="D24" s="2">
        <f ca="1">+VLOOKUP(A24,Hoja2!$I$15:$J$882,2,FALSE)/100</f>
        <v>0.31</v>
      </c>
      <c r="E24">
        <f t="shared" ca="1" si="2"/>
        <v>101.9270935744688</v>
      </c>
      <c r="F24" t="e">
        <f t="shared" ca="1" si="3"/>
        <v>#N/A</v>
      </c>
    </row>
    <row r="25" spans="1:6" x14ac:dyDescent="0.2">
      <c r="A25" s="1">
        <f t="shared" si="0"/>
        <v>42393</v>
      </c>
      <c r="B25">
        <f ca="1">+VLOOKUP(A25,Hoja2!$E$15:$F$882,2,FALSE)</f>
        <v>13.734999999999999</v>
      </c>
      <c r="C25" s="2">
        <f t="shared" ca="1" si="1"/>
        <v>0</v>
      </c>
      <c r="D25" s="2">
        <f ca="1">+VLOOKUP(A25,Hoja2!$I$15:$J$882,2,FALSE)/100</f>
        <v>0.31</v>
      </c>
      <c r="E25">
        <f t="shared" ca="1" si="2"/>
        <v>102.01366179092931</v>
      </c>
      <c r="F25" t="e">
        <f t="shared" ca="1" si="3"/>
        <v>#N/A</v>
      </c>
    </row>
    <row r="26" spans="1:6" x14ac:dyDescent="0.2">
      <c r="A26" s="1">
        <f t="shared" si="0"/>
        <v>42394</v>
      </c>
      <c r="B26">
        <f ca="1">+VLOOKUP(A26,Hoja2!$E$15:$F$882,2,FALSE)</f>
        <v>13.795</v>
      </c>
      <c r="C26" s="2">
        <f t="shared" ca="1" si="1"/>
        <v>4.3684018929741608E-3</v>
      </c>
      <c r="D26" s="2">
        <f ca="1">+VLOOKUP(A26,Hoja2!$I$15:$J$882,2,FALSE)/100</f>
        <v>0.31</v>
      </c>
      <c r="E26">
        <f t="shared" ca="1" si="2"/>
        <v>102.10030353108051</v>
      </c>
      <c r="F26" t="e">
        <f t="shared" ca="1" si="3"/>
        <v>#N/A</v>
      </c>
    </row>
    <row r="27" spans="1:6" x14ac:dyDescent="0.2">
      <c r="A27" s="1">
        <f t="shared" si="0"/>
        <v>42395</v>
      </c>
      <c r="B27">
        <f ca="1">+VLOOKUP(A27,Hoja2!$E$15:$F$882,2,FALSE)</f>
        <v>13.855</v>
      </c>
      <c r="C27" s="2">
        <f t="shared" ca="1" si="1"/>
        <v>4.3494019572309917E-3</v>
      </c>
      <c r="D27" s="2">
        <f ca="1">+VLOOKUP(A27,Hoja2!$I$15:$J$882,2,FALSE)/100</f>
        <v>0.31</v>
      </c>
      <c r="E27">
        <f t="shared" ca="1" si="2"/>
        <v>102.18701885736719</v>
      </c>
      <c r="F27" t="e">
        <f t="shared" ca="1" si="3"/>
        <v>#N/A</v>
      </c>
    </row>
    <row r="28" spans="1:6" x14ac:dyDescent="0.2">
      <c r="A28" s="1">
        <f t="shared" si="0"/>
        <v>42396</v>
      </c>
      <c r="B28">
        <f ca="1">+VLOOKUP(A28,Hoja2!$E$15:$F$882,2,FALSE)</f>
        <v>13.88</v>
      </c>
      <c r="C28" s="2">
        <f t="shared" ca="1" si="1"/>
        <v>1.8044027426922238E-3</v>
      </c>
      <c r="D28" s="2">
        <f ca="1">+VLOOKUP(A28,Hoja2!$I$15:$J$882,2,FALSE)/100</f>
        <v>0.3075</v>
      </c>
      <c r="E28">
        <f t="shared" ca="1" si="2"/>
        <v>102.27310792119908</v>
      </c>
      <c r="F28" t="e">
        <f t="shared" ca="1" si="3"/>
        <v>#N/A</v>
      </c>
    </row>
    <row r="29" spans="1:6" x14ac:dyDescent="0.2">
      <c r="A29" s="1">
        <f t="shared" si="0"/>
        <v>42397</v>
      </c>
      <c r="B29">
        <f ca="1">+VLOOKUP(A29,Hoja2!$E$15:$F$882,2,FALSE)</f>
        <v>13.84</v>
      </c>
      <c r="C29" s="2">
        <f t="shared" ca="1" si="1"/>
        <v>-2.8818443804035088E-3</v>
      </c>
      <c r="D29" s="2">
        <f ca="1">+VLOOKUP(A29,Hoja2!$I$15:$J$882,2,FALSE)/100</f>
        <v>0.3075</v>
      </c>
      <c r="E29">
        <f t="shared" ca="1" si="2"/>
        <v>102.359269512119</v>
      </c>
      <c r="F29" t="e">
        <f t="shared" ca="1" si="3"/>
        <v>#N/A</v>
      </c>
    </row>
    <row r="30" spans="1:6" x14ac:dyDescent="0.2">
      <c r="A30" s="1">
        <f t="shared" si="0"/>
        <v>42398</v>
      </c>
      <c r="B30">
        <f ca="1">+VLOOKUP(A30,Hoja2!$E$15:$F$882,2,FALSE)</f>
        <v>13.96</v>
      </c>
      <c r="C30" s="2">
        <f t="shared" ca="1" si="1"/>
        <v>8.6705202312138407E-3</v>
      </c>
      <c r="D30" s="2">
        <f ca="1">+VLOOKUP(A30,Hoja2!$I$15:$J$882,2,FALSE)/100</f>
        <v>0.3075</v>
      </c>
      <c r="E30">
        <f t="shared" ca="1" si="2"/>
        <v>102.44550369122854</v>
      </c>
      <c r="F30" t="e">
        <f t="shared" ca="1" si="3"/>
        <v>#N/A</v>
      </c>
    </row>
    <row r="31" spans="1:6" x14ac:dyDescent="0.2">
      <c r="A31" s="1">
        <f t="shared" si="0"/>
        <v>42399</v>
      </c>
      <c r="B31">
        <f ca="1">+VLOOKUP(A31,Hoja2!$E$15:$F$882,2,FALSE)</f>
        <v>13.96</v>
      </c>
      <c r="C31" s="2">
        <f t="shared" ca="1" si="1"/>
        <v>0</v>
      </c>
      <c r="D31" s="2">
        <f ca="1">+VLOOKUP(A31,Hoja2!$I$15:$J$882,2,FALSE)/100</f>
        <v>0.3075</v>
      </c>
      <c r="E31">
        <f t="shared" ca="1" si="2"/>
        <v>102.53181051968075</v>
      </c>
      <c r="F31" t="e">
        <f t="shared" ca="1" si="3"/>
        <v>#N/A</v>
      </c>
    </row>
    <row r="32" spans="1:6" x14ac:dyDescent="0.2">
      <c r="A32" s="1">
        <f t="shared" si="0"/>
        <v>42400</v>
      </c>
      <c r="B32">
        <f ca="1">+VLOOKUP(A32,Hoja2!$E$15:$F$882,2,FALSE)</f>
        <v>13.96</v>
      </c>
      <c r="C32" s="2">
        <f t="shared" ca="1" si="1"/>
        <v>0</v>
      </c>
      <c r="D32" s="2">
        <f ca="1">+VLOOKUP(A32,Hoja2!$I$15:$J$882,2,FALSE)/100</f>
        <v>0.3075</v>
      </c>
      <c r="E32">
        <f t="shared" ca="1" si="2"/>
        <v>102.61819005868021</v>
      </c>
      <c r="F32" t="e">
        <f t="shared" ca="1" si="3"/>
        <v>#N/A</v>
      </c>
    </row>
    <row r="33" spans="1:6" x14ac:dyDescent="0.2">
      <c r="A33" s="1">
        <f t="shared" si="0"/>
        <v>42401</v>
      </c>
      <c r="B33">
        <f ca="1">+VLOOKUP(A33,Hoja2!$E$15:$F$882,2,FALSE)</f>
        <v>14.125</v>
      </c>
      <c r="C33" s="2">
        <f t="shared" ca="1" si="1"/>
        <v>1.1819484240687572E-2</v>
      </c>
      <c r="D33" s="2">
        <f ca="1">+VLOOKUP(A33,Hoja2!$I$15:$J$882,2,FALSE)/100</f>
        <v>0.3075</v>
      </c>
      <c r="E33">
        <f t="shared" ca="1" si="2"/>
        <v>102.70464236948308</v>
      </c>
      <c r="F33" t="e">
        <f t="shared" ca="1" si="3"/>
        <v>#N/A</v>
      </c>
    </row>
    <row r="34" spans="1:6" x14ac:dyDescent="0.2">
      <c r="A34" s="1">
        <f t="shared" si="0"/>
        <v>42402</v>
      </c>
      <c r="B34">
        <f ca="1">+VLOOKUP(A34,Hoja2!$E$15:$F$882,2,FALSE)</f>
        <v>14.131</v>
      </c>
      <c r="C34" s="2">
        <f t="shared" ca="1" si="1"/>
        <v>4.2477876106206125E-4</v>
      </c>
      <c r="D34" s="2">
        <f ca="1">+VLOOKUP(A34,Hoja2!$I$15:$J$882,2,FALSE)/100</f>
        <v>0.3075</v>
      </c>
      <c r="E34">
        <f t="shared" ca="1" si="2"/>
        <v>102.7911675133971</v>
      </c>
      <c r="F34" t="e">
        <f t="shared" ca="1" si="3"/>
        <v>#N/A</v>
      </c>
    </row>
    <row r="35" spans="1:6" x14ac:dyDescent="0.2">
      <c r="A35" s="1">
        <f t="shared" si="0"/>
        <v>42403</v>
      </c>
      <c r="B35">
        <f ca="1">+VLOOKUP(A35,Hoja2!$E$15:$F$882,2,FALSE)</f>
        <v>14.16</v>
      </c>
      <c r="C35" s="2">
        <f t="shared" ca="1" si="1"/>
        <v>2.0522256032835529E-3</v>
      </c>
      <c r="D35" s="2">
        <f ca="1">+VLOOKUP(A35,Hoja2!$I$15:$J$882,2,FALSE)/100</f>
        <v>0.30499999999999999</v>
      </c>
      <c r="E35">
        <f t="shared" ca="1" si="2"/>
        <v>102.8770615026891</v>
      </c>
      <c r="F35" t="e">
        <f t="shared" ca="1" si="3"/>
        <v>#N/A</v>
      </c>
    </row>
    <row r="36" spans="1:6" x14ac:dyDescent="0.2">
      <c r="A36" s="1">
        <f t="shared" si="0"/>
        <v>42404</v>
      </c>
      <c r="B36">
        <f ca="1">+VLOOKUP(A36,Hoja2!$E$15:$F$882,2,FALSE)</f>
        <v>14.23</v>
      </c>
      <c r="C36" s="2">
        <f t="shared" ca="1" si="1"/>
        <v>4.9435028248587809E-3</v>
      </c>
      <c r="D36" s="2">
        <f ca="1">+VLOOKUP(A36,Hoja2!$I$15:$J$882,2,FALSE)/100</f>
        <v>0.30499999999999999</v>
      </c>
      <c r="E36">
        <f t="shared" ca="1" si="2"/>
        <v>102.96302726641052</v>
      </c>
      <c r="F36" t="e">
        <f t="shared" ca="1" si="3"/>
        <v>#N/A</v>
      </c>
    </row>
    <row r="37" spans="1:6" x14ac:dyDescent="0.2">
      <c r="A37" s="1">
        <f t="shared" si="0"/>
        <v>42405</v>
      </c>
      <c r="B37">
        <f ca="1">+VLOOKUP(A37,Hoja2!$E$15:$F$882,2,FALSE)</f>
        <v>14.361000000000001</v>
      </c>
      <c r="C37" s="2">
        <f t="shared" ca="1" si="1"/>
        <v>9.2059030217850335E-3</v>
      </c>
      <c r="D37" s="2">
        <f ca="1">+VLOOKUP(A37,Hoja2!$I$15:$J$882,2,FALSE)/100</f>
        <v>0.30499999999999999</v>
      </c>
      <c r="E37">
        <f t="shared" ca="1" si="2"/>
        <v>103.04906486453724</v>
      </c>
      <c r="F37" t="e">
        <f t="shared" ca="1" si="3"/>
        <v>#N/A</v>
      </c>
    </row>
    <row r="38" spans="1:6" x14ac:dyDescent="0.2">
      <c r="A38" s="1">
        <f t="shared" si="0"/>
        <v>42406</v>
      </c>
      <c r="B38">
        <f ca="1">+VLOOKUP(A38,Hoja2!$E$15:$F$882,2,FALSE)</f>
        <v>14.361000000000001</v>
      </c>
      <c r="C38" s="2">
        <f t="shared" ca="1" si="1"/>
        <v>0</v>
      </c>
      <c r="D38" s="2">
        <f ca="1">+VLOOKUP(A38,Hoja2!$I$15:$J$882,2,FALSE)/100</f>
        <v>0.30499999999999999</v>
      </c>
      <c r="E38">
        <f t="shared" ca="1" si="2"/>
        <v>103.13517435709527</v>
      </c>
      <c r="F38" t="e">
        <f t="shared" ca="1" si="3"/>
        <v>#N/A</v>
      </c>
    </row>
    <row r="39" spans="1:6" x14ac:dyDescent="0.2">
      <c r="A39" s="1">
        <f t="shared" si="0"/>
        <v>42407</v>
      </c>
      <c r="B39">
        <f ca="1">+VLOOKUP(A39,Hoja2!$E$15:$F$882,2,FALSE)</f>
        <v>14.361000000000001</v>
      </c>
      <c r="C39" s="2">
        <f t="shared" ca="1" si="1"/>
        <v>0</v>
      </c>
      <c r="D39" s="2">
        <f ca="1">+VLOOKUP(A39,Hoja2!$I$15:$J$882,2,FALSE)/100</f>
        <v>0.30499999999999999</v>
      </c>
      <c r="E39">
        <f t="shared" ca="1" si="2"/>
        <v>103.22135580416078</v>
      </c>
      <c r="F39" t="e">
        <f t="shared" ca="1" si="3"/>
        <v>#N/A</v>
      </c>
    </row>
    <row r="40" spans="1:6" x14ac:dyDescent="0.2">
      <c r="A40" s="1">
        <f t="shared" si="0"/>
        <v>42408</v>
      </c>
      <c r="B40">
        <f ca="1">+VLOOKUP(A40,Hoja2!$E$15:$F$882,2,FALSE)</f>
        <v>14.361000000000001</v>
      </c>
      <c r="C40" s="2">
        <f t="shared" ca="1" si="1"/>
        <v>0</v>
      </c>
      <c r="D40" s="2">
        <f ca="1">+VLOOKUP(A40,Hoja2!$I$15:$J$882,2,FALSE)/100</f>
        <v>0.30499999999999999</v>
      </c>
      <c r="E40">
        <f t="shared" ca="1" si="2"/>
        <v>103.30760926586014</v>
      </c>
      <c r="F40" t="e">
        <f t="shared" ca="1" si="3"/>
        <v>#N/A</v>
      </c>
    </row>
    <row r="41" spans="1:6" x14ac:dyDescent="0.2">
      <c r="A41" s="1">
        <f t="shared" si="0"/>
        <v>42409</v>
      </c>
      <c r="B41">
        <f ca="1">+VLOOKUP(A41,Hoja2!$E$15:$F$882,2,FALSE)</f>
        <v>14.361000000000001</v>
      </c>
      <c r="C41" s="2">
        <f t="shared" ca="1" si="1"/>
        <v>0</v>
      </c>
      <c r="D41" s="2">
        <f ca="1">+VLOOKUP(A41,Hoja2!$I$15:$J$882,2,FALSE)/100</f>
        <v>0.30499999999999999</v>
      </c>
      <c r="E41">
        <f t="shared" ca="1" si="2"/>
        <v>103.39393480236996</v>
      </c>
      <c r="F41" t="e">
        <f t="shared" ca="1" si="3"/>
        <v>#N/A</v>
      </c>
    </row>
    <row r="42" spans="1:6" x14ac:dyDescent="0.2">
      <c r="A42" s="1">
        <f t="shared" si="0"/>
        <v>42410</v>
      </c>
      <c r="B42">
        <f ca="1">+VLOOKUP(A42,Hoja2!$E$15:$F$882,2,FALSE)</f>
        <v>14.5</v>
      </c>
      <c r="C42" s="2">
        <f t="shared" ca="1" si="1"/>
        <v>9.6789917136688164E-3</v>
      </c>
      <c r="D42" s="2">
        <f ca="1">+VLOOKUP(A42,Hoja2!$I$15:$J$882,2,FALSE)/100</f>
        <v>0.30249999999999999</v>
      </c>
      <c r="E42">
        <f t="shared" ca="1" si="2"/>
        <v>103.4796242962815</v>
      </c>
      <c r="F42" t="e">
        <f t="shared" ca="1" si="3"/>
        <v>#N/A</v>
      </c>
    </row>
    <row r="43" spans="1:6" x14ac:dyDescent="0.2">
      <c r="A43" s="1">
        <f t="shared" si="0"/>
        <v>42411</v>
      </c>
      <c r="B43">
        <f ca="1">+VLOOKUP(A43,Hoja2!$E$15:$F$882,2,FALSE)</f>
        <v>14.64</v>
      </c>
      <c r="C43" s="2">
        <f t="shared" ca="1" si="1"/>
        <v>9.6551724137932116E-3</v>
      </c>
      <c r="D43" s="2">
        <f ca="1">+VLOOKUP(A43,Hoja2!$I$15:$J$882,2,FALSE)/100</f>
        <v>0.30249999999999999</v>
      </c>
      <c r="E43">
        <f t="shared" ca="1" si="2"/>
        <v>103.56538480682842</v>
      </c>
      <c r="F43" t="e">
        <f t="shared" ca="1" si="3"/>
        <v>#N/A</v>
      </c>
    </row>
    <row r="44" spans="1:6" x14ac:dyDescent="0.2">
      <c r="A44" s="1">
        <f t="shared" si="0"/>
        <v>42412</v>
      </c>
      <c r="B44">
        <f ca="1">+VLOOKUP(A44,Hoja2!$E$15:$F$882,2,FALSE)</f>
        <v>14.73</v>
      </c>
      <c r="C44" s="2">
        <f t="shared" ca="1" si="1"/>
        <v>6.1475409836064809E-3</v>
      </c>
      <c r="D44" s="2">
        <f ca="1">+VLOOKUP(A44,Hoja2!$I$15:$J$882,2,FALSE)/100</f>
        <v>0.30249999999999999</v>
      </c>
      <c r="E44">
        <f t="shared" ca="1" si="2"/>
        <v>103.65121639286694</v>
      </c>
      <c r="F44" t="e">
        <f t="shared" ca="1" si="3"/>
        <v>#N/A</v>
      </c>
    </row>
    <row r="45" spans="1:6" x14ac:dyDescent="0.2">
      <c r="A45" s="1">
        <f t="shared" si="0"/>
        <v>42413</v>
      </c>
      <c r="B45">
        <f ca="1">+VLOOKUP(A45,Hoja2!$E$15:$F$882,2,FALSE)</f>
        <v>14.73</v>
      </c>
      <c r="C45" s="2">
        <f t="shared" ca="1" si="1"/>
        <v>0</v>
      </c>
      <c r="D45" s="2">
        <f ca="1">+VLOOKUP(A45,Hoja2!$I$15:$J$882,2,FALSE)/100</f>
        <v>0.30249999999999999</v>
      </c>
      <c r="E45">
        <f t="shared" ca="1" si="2"/>
        <v>103.73711911330211</v>
      </c>
      <c r="F45" t="e">
        <f t="shared" ca="1" si="3"/>
        <v>#N/A</v>
      </c>
    </row>
    <row r="46" spans="1:6" x14ac:dyDescent="0.2">
      <c r="A46" s="1">
        <f t="shared" si="0"/>
        <v>42414</v>
      </c>
      <c r="B46">
        <f ca="1">+VLOOKUP(A46,Hoja2!$E$15:$F$882,2,FALSE)</f>
        <v>14.73</v>
      </c>
      <c r="C46" s="2">
        <f t="shared" ca="1" si="1"/>
        <v>0</v>
      </c>
      <c r="D46" s="2">
        <f ca="1">+VLOOKUP(A46,Hoja2!$I$15:$J$882,2,FALSE)/100</f>
        <v>0.30249999999999999</v>
      </c>
      <c r="E46">
        <f t="shared" ca="1" si="2"/>
        <v>103.82309302708779</v>
      </c>
      <c r="F46" t="e">
        <f t="shared" ca="1" si="3"/>
        <v>#N/A</v>
      </c>
    </row>
    <row r="47" spans="1:6" x14ac:dyDescent="0.2">
      <c r="A47" s="1">
        <f t="shared" si="0"/>
        <v>42415</v>
      </c>
      <c r="B47">
        <f ca="1">+VLOOKUP(A47,Hoja2!$E$15:$F$882,2,FALSE)</f>
        <v>14.73</v>
      </c>
      <c r="C47" s="2">
        <f t="shared" ca="1" si="1"/>
        <v>0</v>
      </c>
      <c r="D47" s="2">
        <f ca="1">+VLOOKUP(A47,Hoja2!$I$15:$J$882,2,FALSE)/100</f>
        <v>0.30249999999999999</v>
      </c>
      <c r="E47">
        <f t="shared" ca="1" si="2"/>
        <v>103.90913819322668</v>
      </c>
      <c r="F47" t="e">
        <f t="shared" ca="1" si="3"/>
        <v>#N/A</v>
      </c>
    </row>
    <row r="48" spans="1:6" x14ac:dyDescent="0.2">
      <c r="A48" s="1">
        <f t="shared" si="0"/>
        <v>42416</v>
      </c>
      <c r="B48">
        <f ca="1">+VLOOKUP(A48,Hoja2!$E$15:$F$882,2,FALSE)</f>
        <v>14.837999999999999</v>
      </c>
      <c r="C48" s="2">
        <f t="shared" ca="1" si="1"/>
        <v>7.3319755600813608E-3</v>
      </c>
      <c r="D48" s="2">
        <f ca="1">+VLOOKUP(A48,Hoja2!$I$15:$J$882,2,FALSE)/100</f>
        <v>0.30249999999999999</v>
      </c>
      <c r="E48">
        <f t="shared" ca="1" si="2"/>
        <v>103.99525467077038</v>
      </c>
      <c r="F48" t="e">
        <f t="shared" ca="1" si="3"/>
        <v>#N/A</v>
      </c>
    </row>
    <row r="49" spans="1:6" x14ac:dyDescent="0.2">
      <c r="A49" s="1">
        <f t="shared" si="0"/>
        <v>42417</v>
      </c>
      <c r="B49">
        <f ca="1">+VLOOKUP(A49,Hoja2!$E$15:$F$882,2,FALSE)</f>
        <v>14.99</v>
      </c>
      <c r="C49" s="2">
        <f t="shared" ca="1" si="1"/>
        <v>1.0243968189783015E-2</v>
      </c>
      <c r="D49" s="2">
        <f ca="1">+VLOOKUP(A49,Hoja2!$I$15:$J$882,2,FALSE)/100</f>
        <v>0.30499999999999999</v>
      </c>
      <c r="E49">
        <f t="shared" ca="1" si="2"/>
        <v>104.08215481508429</v>
      </c>
      <c r="F49" t="e">
        <f t="shared" ca="1" si="3"/>
        <v>#N/A</v>
      </c>
    </row>
    <row r="50" spans="1:6" x14ac:dyDescent="0.2">
      <c r="A50" s="1">
        <f t="shared" si="0"/>
        <v>42418</v>
      </c>
      <c r="B50">
        <f ca="1">+VLOOKUP(A50,Hoja2!$E$15:$F$882,2,FALSE)</f>
        <v>15.06</v>
      </c>
      <c r="C50" s="2">
        <f t="shared" ca="1" si="1"/>
        <v>4.6697798532355783E-3</v>
      </c>
      <c r="D50" s="2">
        <f ca="1">+VLOOKUP(A50,Hoja2!$I$15:$J$882,2,FALSE)/100</f>
        <v>0.30499999999999999</v>
      </c>
      <c r="E50">
        <f t="shared" ca="1" si="2"/>
        <v>104.16912757458729</v>
      </c>
      <c r="F50" t="e">
        <f t="shared" ca="1" si="3"/>
        <v>#N/A</v>
      </c>
    </row>
    <row r="51" spans="1:6" x14ac:dyDescent="0.2">
      <c r="A51" s="1">
        <f t="shared" si="0"/>
        <v>42419</v>
      </c>
      <c r="B51">
        <f ca="1">+VLOOKUP(A51,Hoja2!$E$15:$F$882,2,FALSE)</f>
        <v>15.06</v>
      </c>
      <c r="C51" s="2">
        <f t="shared" ca="1" si="1"/>
        <v>0</v>
      </c>
      <c r="D51" s="2">
        <f ca="1">+VLOOKUP(A51,Hoja2!$I$15:$J$882,2,FALSE)/100</f>
        <v>0.30499999999999999</v>
      </c>
      <c r="E51">
        <f t="shared" ca="1" si="2"/>
        <v>104.25617300995783</v>
      </c>
      <c r="F51" t="e">
        <f t="shared" ca="1" si="3"/>
        <v>#N/A</v>
      </c>
    </row>
    <row r="52" spans="1:6" x14ac:dyDescent="0.2">
      <c r="A52" s="1">
        <f t="shared" si="0"/>
        <v>42420</v>
      </c>
      <c r="B52">
        <f ca="1">+VLOOKUP(A52,Hoja2!$E$15:$F$882,2,FALSE)</f>
        <v>15.06</v>
      </c>
      <c r="C52" s="2">
        <f t="shared" ca="1" si="1"/>
        <v>0</v>
      </c>
      <c r="D52" s="2">
        <f ca="1">+VLOOKUP(A52,Hoja2!$I$15:$J$882,2,FALSE)/100</f>
        <v>0.30499999999999999</v>
      </c>
      <c r="E52">
        <f t="shared" ca="1" si="2"/>
        <v>104.34329118192505</v>
      </c>
      <c r="F52" t="e">
        <f t="shared" ca="1" si="3"/>
        <v>#N/A</v>
      </c>
    </row>
    <row r="53" spans="1:6" x14ac:dyDescent="0.2">
      <c r="A53" s="1">
        <f t="shared" si="0"/>
        <v>42421</v>
      </c>
      <c r="B53">
        <f ca="1">+VLOOKUP(A53,Hoja2!$E$15:$F$882,2,FALSE)</f>
        <v>15.06</v>
      </c>
      <c r="C53" s="2">
        <f t="shared" ca="1" si="1"/>
        <v>0</v>
      </c>
      <c r="D53" s="2">
        <f ca="1">+VLOOKUP(A53,Hoja2!$I$15:$J$882,2,FALSE)/100</f>
        <v>0.30499999999999999</v>
      </c>
      <c r="E53">
        <f t="shared" ca="1" si="2"/>
        <v>104.43048215126885</v>
      </c>
      <c r="F53" t="e">
        <f t="shared" ca="1" si="3"/>
        <v>#N/A</v>
      </c>
    </row>
    <row r="54" spans="1:6" x14ac:dyDescent="0.2">
      <c r="A54" s="1">
        <f t="shared" si="0"/>
        <v>42422</v>
      </c>
      <c r="B54">
        <f ca="1">+VLOOKUP(A54,Hoja2!$E$15:$F$882,2,FALSE)</f>
        <v>15.29</v>
      </c>
      <c r="C54" s="2">
        <f t="shared" ca="1" si="1"/>
        <v>1.5272244355909681E-2</v>
      </c>
      <c r="D54" s="2">
        <f ca="1">+VLOOKUP(A54,Hoja2!$I$15:$J$882,2,FALSE)/100</f>
        <v>0.30499999999999999</v>
      </c>
      <c r="E54">
        <f t="shared" ca="1" si="2"/>
        <v>104.5177459788199</v>
      </c>
      <c r="F54" t="e">
        <f t="shared" ca="1" si="3"/>
        <v>#N/A</v>
      </c>
    </row>
    <row r="55" spans="1:6" x14ac:dyDescent="0.2">
      <c r="A55" s="1">
        <f t="shared" si="0"/>
        <v>42423</v>
      </c>
      <c r="B55">
        <f ca="1">+VLOOKUP(A55,Hoja2!$E$15:$F$882,2,FALSE)</f>
        <v>15.25</v>
      </c>
      <c r="C55" s="2">
        <f t="shared" ca="1" si="1"/>
        <v>-2.6160889470241422E-3</v>
      </c>
      <c r="D55" s="2">
        <f ca="1">+VLOOKUP(A55,Hoja2!$I$15:$J$882,2,FALSE)/100</f>
        <v>0.30499999999999999</v>
      </c>
      <c r="E55">
        <f t="shared" ca="1" si="2"/>
        <v>104.60508272545972</v>
      </c>
      <c r="F55" t="e">
        <f t="shared" ca="1" si="3"/>
        <v>#N/A</v>
      </c>
    </row>
    <row r="56" spans="1:6" x14ac:dyDescent="0.2">
      <c r="A56" s="1">
        <f t="shared" si="0"/>
        <v>42424</v>
      </c>
      <c r="B56">
        <f ca="1">+VLOOKUP(A56,Hoja2!$E$15:$F$882,2,FALSE)</f>
        <v>15.35</v>
      </c>
      <c r="C56" s="2">
        <f t="shared" ca="1" si="1"/>
        <v>6.5573770491802463E-3</v>
      </c>
      <c r="D56" s="2">
        <f ca="1">+VLOOKUP(A56,Hoja2!$I$15:$J$882,2,FALSE)/100</f>
        <v>0.3115</v>
      </c>
      <c r="E56">
        <f t="shared" ca="1" si="2"/>
        <v>104.69435528236104</v>
      </c>
      <c r="F56" t="e">
        <f t="shared" ca="1" si="3"/>
        <v>#N/A</v>
      </c>
    </row>
    <row r="57" spans="1:6" x14ac:dyDescent="0.2">
      <c r="A57" s="1">
        <f t="shared" si="0"/>
        <v>42425</v>
      </c>
      <c r="B57">
        <f ca="1">+VLOOKUP(A57,Hoja2!$E$15:$F$882,2,FALSE)</f>
        <v>15.39</v>
      </c>
      <c r="C57" s="2">
        <f t="shared" ca="1" si="1"/>
        <v>2.6058631921823672E-3</v>
      </c>
      <c r="D57" s="2">
        <f ca="1">+VLOOKUP(A57,Hoja2!$I$15:$J$882,2,FALSE)/100</f>
        <v>0.3115</v>
      </c>
      <c r="E57">
        <f t="shared" ca="1" si="2"/>
        <v>104.78370402666366</v>
      </c>
      <c r="F57" t="e">
        <f t="shared" ca="1" si="3"/>
        <v>#N/A</v>
      </c>
    </row>
    <row r="58" spans="1:6" x14ac:dyDescent="0.2">
      <c r="A58" s="1">
        <f t="shared" si="0"/>
        <v>42426</v>
      </c>
      <c r="B58">
        <f ca="1">+VLOOKUP(A58,Hoja2!$E$15:$F$882,2,FALSE)</f>
        <v>15.465</v>
      </c>
      <c r="C58" s="2">
        <f t="shared" ca="1" si="1"/>
        <v>4.873294346978474E-3</v>
      </c>
      <c r="D58" s="2">
        <f ca="1">+VLOOKUP(A58,Hoja2!$I$15:$J$882,2,FALSE)/100</f>
        <v>0.3115</v>
      </c>
      <c r="E58">
        <f t="shared" ca="1" si="2"/>
        <v>104.87312902338778</v>
      </c>
      <c r="F58" t="e">
        <f t="shared" ca="1" si="3"/>
        <v>#N/A</v>
      </c>
    </row>
    <row r="59" spans="1:6" x14ac:dyDescent="0.2">
      <c r="A59" s="1">
        <f t="shared" si="0"/>
        <v>42427</v>
      </c>
      <c r="B59">
        <f ca="1">+VLOOKUP(A59,Hoja2!$E$15:$F$882,2,FALSE)</f>
        <v>15.465</v>
      </c>
      <c r="C59" s="2">
        <f t="shared" ca="1" si="1"/>
        <v>0</v>
      </c>
      <c r="D59" s="2">
        <f ca="1">+VLOOKUP(A59,Hoja2!$I$15:$J$882,2,FALSE)/100</f>
        <v>0.3115</v>
      </c>
      <c r="E59">
        <f t="shared" ca="1" si="2"/>
        <v>104.9626303376091</v>
      </c>
      <c r="F59" t="e">
        <f t="shared" ca="1" si="3"/>
        <v>#N/A</v>
      </c>
    </row>
    <row r="60" spans="1:6" x14ac:dyDescent="0.2">
      <c r="A60" s="1">
        <f t="shared" si="0"/>
        <v>42428</v>
      </c>
      <c r="B60">
        <f ca="1">+VLOOKUP(A60,Hoja2!$E$15:$F$882,2,FALSE)</f>
        <v>15.465</v>
      </c>
      <c r="C60" s="2">
        <f t="shared" ca="1" si="1"/>
        <v>0</v>
      </c>
      <c r="D60" s="2">
        <f ca="1">+VLOOKUP(A60,Hoja2!$I$15:$J$882,2,FALSE)/100</f>
        <v>0.3115</v>
      </c>
      <c r="E60">
        <f t="shared" ca="1" si="2"/>
        <v>105.05220803445887</v>
      </c>
      <c r="F60" t="e">
        <f t="shared" ca="1" si="3"/>
        <v>#N/A</v>
      </c>
    </row>
    <row r="61" spans="1:6" x14ac:dyDescent="0.2">
      <c r="A61" s="1">
        <f t="shared" si="0"/>
        <v>42429</v>
      </c>
      <c r="B61">
        <f ca="1">+VLOOKUP(A61,Hoja2!$E$15:$F$882,2,FALSE)</f>
        <v>15.8</v>
      </c>
      <c r="C61" s="2">
        <f t="shared" ca="1" si="1"/>
        <v>2.1661817006142892E-2</v>
      </c>
      <c r="D61" s="2">
        <f ca="1">+VLOOKUP(A61,Hoja2!$I$15:$J$882,2,FALSE)/100</f>
        <v>0.3115</v>
      </c>
      <c r="E61">
        <f t="shared" ca="1" si="2"/>
        <v>105.14186217912389</v>
      </c>
      <c r="F61" t="e">
        <f t="shared" ca="1" si="3"/>
        <v>#N/A</v>
      </c>
    </row>
    <row r="62" spans="1:6" x14ac:dyDescent="0.2">
      <c r="A62" s="1">
        <f t="shared" si="0"/>
        <v>42430</v>
      </c>
      <c r="B62">
        <f ca="1">+VLOOKUP(A62,Hoja2!$E$15:$F$882,2,FALSE)</f>
        <v>15.79</v>
      </c>
      <c r="C62" s="2">
        <f t="shared" ca="1" si="1"/>
        <v>-6.3291139240517769E-4</v>
      </c>
      <c r="D62" s="2">
        <f ca="1">+VLOOKUP(A62,Hoja2!$I$15:$J$882,2,FALSE)/100</f>
        <v>0.3115</v>
      </c>
      <c r="E62">
        <f t="shared" ca="1" si="2"/>
        <v>105.23159283684662</v>
      </c>
      <c r="F62" t="e">
        <f t="shared" ca="1" si="3"/>
        <v>#N/A</v>
      </c>
    </row>
    <row r="63" spans="1:6" x14ac:dyDescent="0.2">
      <c r="A63" s="1">
        <f t="shared" si="0"/>
        <v>42431</v>
      </c>
      <c r="B63">
        <f ca="1">+VLOOKUP(A63,Hoja2!$E$15:$F$882,2,FALSE)</f>
        <v>15.66</v>
      </c>
      <c r="C63" s="2">
        <f t="shared" ca="1" si="1"/>
        <v>-8.2330588980367159E-3</v>
      </c>
      <c r="D63" s="2">
        <f ca="1">+VLOOKUP(A63,Hoja2!$I$15:$J$882,2,FALSE)/100</f>
        <v>0.37</v>
      </c>
      <c r="E63">
        <f t="shared" ca="1" si="2"/>
        <v>105.33826595835247</v>
      </c>
      <c r="F63" t="e">
        <f t="shared" ca="1" si="3"/>
        <v>#N/A</v>
      </c>
    </row>
    <row r="64" spans="1:6" x14ac:dyDescent="0.2">
      <c r="A64" s="1">
        <f t="shared" si="0"/>
        <v>42432</v>
      </c>
      <c r="B64">
        <f ca="1">+VLOOKUP(A64,Hoja2!$E$15:$F$882,2,FALSE)</f>
        <v>15.2</v>
      </c>
      <c r="C64" s="2">
        <f t="shared" ca="1" si="1"/>
        <v>-2.9374201787994991E-2</v>
      </c>
      <c r="D64" s="2">
        <f ca="1">+VLOOKUP(A64,Hoja2!$I$15:$J$882,2,FALSE)/100</f>
        <v>0.37</v>
      </c>
      <c r="E64">
        <f t="shared" ca="1" si="2"/>
        <v>105.44504721425545</v>
      </c>
      <c r="F64" t="e">
        <f t="shared" ca="1" si="3"/>
        <v>#N/A</v>
      </c>
    </row>
    <row r="65" spans="1:6" x14ac:dyDescent="0.2">
      <c r="A65" s="1">
        <f t="shared" si="0"/>
        <v>42433</v>
      </c>
      <c r="B65">
        <f ca="1">+VLOOKUP(A65,Hoja2!$E$15:$F$882,2,FALSE)</f>
        <v>15.202999999999999</v>
      </c>
      <c r="C65" s="2">
        <f t="shared" ca="1" si="1"/>
        <v>1.9736842105255725E-4</v>
      </c>
      <c r="D65" s="2">
        <f ca="1">+VLOOKUP(A65,Hoja2!$I$15:$J$882,2,FALSE)/100</f>
        <v>0.37</v>
      </c>
      <c r="E65">
        <f t="shared" ca="1" si="2"/>
        <v>105.55193671417128</v>
      </c>
      <c r="F65" t="e">
        <f t="shared" ca="1" si="3"/>
        <v>#N/A</v>
      </c>
    </row>
    <row r="66" spans="1:6" x14ac:dyDescent="0.2">
      <c r="A66" s="1">
        <f t="shared" si="0"/>
        <v>42434</v>
      </c>
      <c r="B66">
        <f ca="1">+VLOOKUP(A66,Hoja2!$E$15:$F$882,2,FALSE)</f>
        <v>15.202999999999999</v>
      </c>
      <c r="C66" s="2">
        <f t="shared" ca="1" si="1"/>
        <v>0</v>
      </c>
      <c r="D66" s="2">
        <f ca="1">+VLOOKUP(A66,Hoja2!$I$15:$J$882,2,FALSE)/100</f>
        <v>0.37</v>
      </c>
      <c r="E66">
        <f t="shared" ca="1" si="2"/>
        <v>105.65893456782673</v>
      </c>
      <c r="F66" t="e">
        <f t="shared" ca="1" si="3"/>
        <v>#N/A</v>
      </c>
    </row>
    <row r="67" spans="1:6" x14ac:dyDescent="0.2">
      <c r="A67" s="1">
        <f t="shared" si="0"/>
        <v>42435</v>
      </c>
      <c r="B67">
        <f ca="1">+VLOOKUP(A67,Hoja2!$E$15:$F$882,2,FALSE)</f>
        <v>15.202999999999999</v>
      </c>
      <c r="C67" s="2">
        <f t="shared" ca="1" si="1"/>
        <v>0</v>
      </c>
      <c r="D67" s="2">
        <f ca="1">+VLOOKUP(A67,Hoja2!$I$15:$J$882,2,FALSE)/100</f>
        <v>0.37</v>
      </c>
      <c r="E67">
        <f t="shared" ca="1" si="2"/>
        <v>105.76604088505988</v>
      </c>
      <c r="F67" t="e">
        <f t="shared" ca="1" si="3"/>
        <v>#N/A</v>
      </c>
    </row>
    <row r="68" spans="1:6" x14ac:dyDescent="0.2">
      <c r="A68" s="1">
        <f t="shared" ref="A68:A131" si="4">+A67+1</f>
        <v>42436</v>
      </c>
      <c r="B68">
        <f ca="1">+VLOOKUP(A68,Hoja2!$E$15:$F$882,2,FALSE)</f>
        <v>15.404999999999999</v>
      </c>
      <c r="C68" s="2">
        <f t="shared" ref="C68:C131" ca="1" si="5">+B68/B67-1</f>
        <v>1.3286851279352696E-2</v>
      </c>
      <c r="D68" s="2">
        <f ca="1">+VLOOKUP(A68,Hoja2!$I$15:$J$882,2,FALSE)/100</f>
        <v>0.37</v>
      </c>
      <c r="E68">
        <f t="shared" ref="E68:E131" ca="1" si="6">+E67*(1+(D68/365))</f>
        <v>105.87325577582008</v>
      </c>
      <c r="F68" t="e">
        <f t="shared" ref="F68:F131" ca="1" si="7">+F67*(1+(D68/365))/(1+C68)</f>
        <v>#N/A</v>
      </c>
    </row>
    <row r="69" spans="1:6" x14ac:dyDescent="0.2">
      <c r="A69" s="1">
        <f t="shared" si="4"/>
        <v>42437</v>
      </c>
      <c r="B69">
        <f ca="1">+VLOOKUP(A69,Hoja2!$E$15:$F$882,2,FALSE)</f>
        <v>15.449</v>
      </c>
      <c r="C69" s="2">
        <f t="shared" ca="1" si="5"/>
        <v>2.8562155144433721E-3</v>
      </c>
      <c r="D69" s="2">
        <f ca="1">+VLOOKUP(A69,Hoja2!$I$15:$J$882,2,FALSE)/100</f>
        <v>0.37</v>
      </c>
      <c r="E69">
        <f t="shared" ca="1" si="6"/>
        <v>105.98057935016818</v>
      </c>
      <c r="F69" t="e">
        <f t="shared" ca="1" si="7"/>
        <v>#N/A</v>
      </c>
    </row>
    <row r="70" spans="1:6" x14ac:dyDescent="0.2">
      <c r="A70" s="1">
        <f t="shared" si="4"/>
        <v>42438</v>
      </c>
      <c r="B70">
        <f ca="1">+VLOOKUP(A70,Hoja2!$E$15:$F$882,2,FALSE)</f>
        <v>15.37</v>
      </c>
      <c r="C70" s="2">
        <f t="shared" ca="1" si="5"/>
        <v>-5.1135995857337635E-3</v>
      </c>
      <c r="D70" s="2">
        <f ca="1">+VLOOKUP(A70,Hoja2!$I$15:$J$882,2,FALSE)/100</f>
        <v>0.38</v>
      </c>
      <c r="E70">
        <f t="shared" ca="1" si="6"/>
        <v>106.09091529579302</v>
      </c>
      <c r="F70" t="e">
        <f t="shared" ca="1" si="7"/>
        <v>#N/A</v>
      </c>
    </row>
    <row r="71" spans="1:6" x14ac:dyDescent="0.2">
      <c r="A71" s="1">
        <f t="shared" si="4"/>
        <v>42439</v>
      </c>
      <c r="B71">
        <f ca="1">+VLOOKUP(A71,Hoja2!$E$15:$F$882,2,FALSE)</f>
        <v>15.33</v>
      </c>
      <c r="C71" s="2">
        <f t="shared" ca="1" si="5"/>
        <v>-2.6024723487312329E-3</v>
      </c>
      <c r="D71" s="2">
        <f ca="1">+VLOOKUP(A71,Hoja2!$I$15:$J$882,2,FALSE)/100</f>
        <v>0.38</v>
      </c>
      <c r="E71">
        <f t="shared" ca="1" si="6"/>
        <v>106.20136611171742</v>
      </c>
      <c r="F71" t="e">
        <f t="shared" ca="1" si="7"/>
        <v>#N/A</v>
      </c>
    </row>
    <row r="72" spans="1:6" x14ac:dyDescent="0.2">
      <c r="A72" s="1">
        <f t="shared" si="4"/>
        <v>42440</v>
      </c>
      <c r="B72">
        <f ca="1">+VLOOKUP(A72,Hoja2!$E$15:$F$882,2,FALSE)</f>
        <v>14.84</v>
      </c>
      <c r="C72" s="2">
        <f t="shared" ca="1" si="5"/>
        <v>-3.1963470319634757E-2</v>
      </c>
      <c r="D72" s="2">
        <f ca="1">+VLOOKUP(A72,Hoja2!$I$15:$J$882,2,FALSE)/100</f>
        <v>0.38</v>
      </c>
      <c r="E72">
        <f t="shared" ca="1" si="6"/>
        <v>106.31193191753236</v>
      </c>
      <c r="F72" t="e">
        <f t="shared" ca="1" si="7"/>
        <v>#N/A</v>
      </c>
    </row>
    <row r="73" spans="1:6" x14ac:dyDescent="0.2">
      <c r="A73" s="1">
        <f t="shared" si="4"/>
        <v>42441</v>
      </c>
      <c r="B73">
        <f ca="1">+VLOOKUP(A73,Hoja2!$E$15:$F$882,2,FALSE)</f>
        <v>14.84</v>
      </c>
      <c r="C73" s="2">
        <f t="shared" ca="1" si="5"/>
        <v>0</v>
      </c>
      <c r="D73" s="2">
        <f ca="1">+VLOOKUP(A73,Hoja2!$I$15:$J$882,2,FALSE)/100</f>
        <v>0.38</v>
      </c>
      <c r="E73">
        <f t="shared" ca="1" si="6"/>
        <v>106.42261283295336</v>
      </c>
      <c r="F73" t="e">
        <f t="shared" ca="1" si="7"/>
        <v>#N/A</v>
      </c>
    </row>
    <row r="74" spans="1:6" x14ac:dyDescent="0.2">
      <c r="A74" s="1">
        <f t="shared" si="4"/>
        <v>42442</v>
      </c>
      <c r="B74">
        <f ca="1">+VLOOKUP(A74,Hoja2!$E$15:$F$882,2,FALSE)</f>
        <v>14.84</v>
      </c>
      <c r="C74" s="2">
        <f t="shared" ca="1" si="5"/>
        <v>0</v>
      </c>
      <c r="D74" s="2">
        <f ca="1">+VLOOKUP(A74,Hoja2!$I$15:$J$882,2,FALSE)/100</f>
        <v>0.38</v>
      </c>
      <c r="E74">
        <f t="shared" ca="1" si="6"/>
        <v>106.53340897782056</v>
      </c>
      <c r="F74" t="e">
        <f t="shared" ca="1" si="7"/>
        <v>#N/A</v>
      </c>
    </row>
    <row r="75" spans="1:6" x14ac:dyDescent="0.2">
      <c r="A75" s="1">
        <f t="shared" si="4"/>
        <v>42443</v>
      </c>
      <c r="B75">
        <f ca="1">+VLOOKUP(A75,Hoja2!$E$15:$F$882,2,FALSE)</f>
        <v>14.8</v>
      </c>
      <c r="C75" s="2">
        <f t="shared" ca="1" si="5"/>
        <v>-2.6954177897573484E-3</v>
      </c>
      <c r="D75" s="2">
        <f ca="1">+VLOOKUP(A75,Hoja2!$I$15:$J$882,2,FALSE)/100</f>
        <v>0.38</v>
      </c>
      <c r="E75">
        <f t="shared" ca="1" si="6"/>
        <v>106.64432047209884</v>
      </c>
      <c r="F75" t="e">
        <f t="shared" ca="1" si="7"/>
        <v>#N/A</v>
      </c>
    </row>
    <row r="76" spans="1:6" x14ac:dyDescent="0.2">
      <c r="A76" s="1">
        <f t="shared" si="4"/>
        <v>42444</v>
      </c>
      <c r="B76">
        <f ca="1">+VLOOKUP(A76,Hoja2!$E$15:$F$882,2,FALSE)</f>
        <v>14.52</v>
      </c>
      <c r="C76" s="2">
        <f t="shared" ca="1" si="5"/>
        <v>-1.8918918918918948E-2</v>
      </c>
      <c r="D76" s="2">
        <f ca="1">+VLOOKUP(A76,Hoja2!$I$15:$J$882,2,FALSE)/100</f>
        <v>0.38</v>
      </c>
      <c r="E76">
        <f t="shared" ca="1" si="6"/>
        <v>106.75534743587802</v>
      </c>
      <c r="F76" t="e">
        <f t="shared" ca="1" si="7"/>
        <v>#N/A</v>
      </c>
    </row>
    <row r="77" spans="1:6" x14ac:dyDescent="0.2">
      <c r="A77" s="1">
        <f t="shared" si="4"/>
        <v>42445</v>
      </c>
      <c r="B77">
        <f ca="1">+VLOOKUP(A77,Hoja2!$E$15:$F$882,2,FALSE)</f>
        <v>14.61</v>
      </c>
      <c r="C77" s="2">
        <f t="shared" ca="1" si="5"/>
        <v>6.1983471074380514E-3</v>
      </c>
      <c r="D77" s="2">
        <f ca="1">+VLOOKUP(A77,Hoja2!$I$15:$J$882,2,FALSE)/100</f>
        <v>0.38</v>
      </c>
      <c r="E77">
        <f t="shared" ca="1" si="6"/>
        <v>106.86648998937291</v>
      </c>
      <c r="F77" t="e">
        <f t="shared" ca="1" si="7"/>
        <v>#N/A</v>
      </c>
    </row>
    <row r="78" spans="1:6" x14ac:dyDescent="0.2">
      <c r="A78" s="1">
        <f t="shared" si="4"/>
        <v>42446</v>
      </c>
      <c r="B78">
        <f ca="1">+VLOOKUP(A78,Hoja2!$E$15:$F$882,2,FALSE)</f>
        <v>14.95</v>
      </c>
      <c r="C78" s="2">
        <f t="shared" ca="1" si="5"/>
        <v>2.3271731690622799E-2</v>
      </c>
      <c r="D78" s="2">
        <f ca="1">+VLOOKUP(A78,Hoja2!$I$15:$J$882,2,FALSE)/100</f>
        <v>0.38</v>
      </c>
      <c r="E78">
        <f t="shared" ca="1" si="6"/>
        <v>106.97774825292349</v>
      </c>
      <c r="F78" t="e">
        <f t="shared" ca="1" si="7"/>
        <v>#N/A</v>
      </c>
    </row>
    <row r="79" spans="1:6" x14ac:dyDescent="0.2">
      <c r="A79" s="1">
        <f t="shared" si="4"/>
        <v>42447</v>
      </c>
      <c r="B79">
        <f ca="1">+VLOOKUP(A79,Hoja2!$E$15:$F$882,2,FALSE)</f>
        <v>14.76</v>
      </c>
      <c r="C79" s="2">
        <f t="shared" ca="1" si="5"/>
        <v>-1.2709030100334417E-2</v>
      </c>
      <c r="D79" s="2">
        <f ca="1">+VLOOKUP(A79,Hoja2!$I$15:$J$882,2,FALSE)/100</f>
        <v>0.38</v>
      </c>
      <c r="E79">
        <f t="shared" ca="1" si="6"/>
        <v>107.08912234699503</v>
      </c>
      <c r="F79" t="e">
        <f t="shared" ca="1" si="7"/>
        <v>#N/A</v>
      </c>
    </row>
    <row r="80" spans="1:6" x14ac:dyDescent="0.2">
      <c r="A80" s="1">
        <f t="shared" si="4"/>
        <v>42448</v>
      </c>
      <c r="B80">
        <f ca="1">+VLOOKUP(A80,Hoja2!$E$15:$F$882,2,FALSE)</f>
        <v>14.76</v>
      </c>
      <c r="C80" s="2">
        <f t="shared" ca="1" si="5"/>
        <v>0</v>
      </c>
      <c r="D80" s="2">
        <f ca="1">+VLOOKUP(A80,Hoja2!$I$15:$J$882,2,FALSE)/100</f>
        <v>0.38</v>
      </c>
      <c r="E80">
        <f t="shared" ca="1" si="6"/>
        <v>107.2006123921782</v>
      </c>
      <c r="F80" t="e">
        <f t="shared" ca="1" si="7"/>
        <v>#N/A</v>
      </c>
    </row>
    <row r="81" spans="1:6" x14ac:dyDescent="0.2">
      <c r="A81" s="1">
        <f t="shared" si="4"/>
        <v>42449</v>
      </c>
      <c r="B81">
        <f ca="1">+VLOOKUP(A81,Hoja2!$E$15:$F$882,2,FALSE)</f>
        <v>14.76</v>
      </c>
      <c r="C81" s="2">
        <f t="shared" ca="1" si="5"/>
        <v>0</v>
      </c>
      <c r="D81" s="2">
        <f ca="1">+VLOOKUP(A81,Hoja2!$I$15:$J$882,2,FALSE)/100</f>
        <v>0.38</v>
      </c>
      <c r="E81">
        <f t="shared" ca="1" si="6"/>
        <v>107.31221850918924</v>
      </c>
      <c r="F81" t="e">
        <f t="shared" ca="1" si="7"/>
        <v>#N/A</v>
      </c>
    </row>
    <row r="82" spans="1:6" x14ac:dyDescent="0.2">
      <c r="A82" s="1">
        <f t="shared" si="4"/>
        <v>42450</v>
      </c>
      <c r="B82">
        <f ca="1">+VLOOKUP(A82,Hoja2!$E$15:$F$882,2,FALSE)</f>
        <v>14.47</v>
      </c>
      <c r="C82" s="2">
        <f t="shared" ca="1" si="5"/>
        <v>-1.9647696476964738E-2</v>
      </c>
      <c r="D82" s="2">
        <f ca="1">+VLOOKUP(A82,Hoja2!$I$15:$J$882,2,FALSE)/100</f>
        <v>0.38</v>
      </c>
      <c r="E82">
        <f t="shared" ca="1" si="6"/>
        <v>107.42394081887004</v>
      </c>
      <c r="F82" t="e">
        <f t="shared" ca="1" si="7"/>
        <v>#N/A</v>
      </c>
    </row>
    <row r="83" spans="1:6" x14ac:dyDescent="0.2">
      <c r="A83" s="1">
        <f t="shared" si="4"/>
        <v>42451</v>
      </c>
      <c r="B83">
        <f ca="1">+VLOOKUP(A83,Hoja2!$E$15:$F$882,2,FALSE)</f>
        <v>14.39</v>
      </c>
      <c r="C83" s="2">
        <f t="shared" ca="1" si="5"/>
        <v>-5.5286800276433956E-3</v>
      </c>
      <c r="D83" s="2">
        <f ca="1">+VLOOKUP(A83,Hoja2!$I$15:$J$882,2,FALSE)/100</f>
        <v>0.38</v>
      </c>
      <c r="E83">
        <f t="shared" ca="1" si="6"/>
        <v>107.53577944218831</v>
      </c>
      <c r="F83" t="e">
        <f t="shared" ca="1" si="7"/>
        <v>#N/A</v>
      </c>
    </row>
    <row r="84" spans="1:6" x14ac:dyDescent="0.2">
      <c r="A84" s="1">
        <f t="shared" si="4"/>
        <v>42452</v>
      </c>
      <c r="B84">
        <f ca="1">+VLOOKUP(A84,Hoja2!$E$15:$F$882,2,FALSE)</f>
        <v>14.5</v>
      </c>
      <c r="C84" s="2">
        <f t="shared" ca="1" si="5"/>
        <v>7.6441973592771273E-3</v>
      </c>
      <c r="D84" s="2">
        <f ca="1">+VLOOKUP(A84,Hoja2!$I$15:$J$882,2,FALSE)/100</f>
        <v>0.38</v>
      </c>
      <c r="E84">
        <f t="shared" ca="1" si="6"/>
        <v>107.64773450023772</v>
      </c>
      <c r="F84" t="e">
        <f t="shared" ca="1" si="7"/>
        <v>#N/A</v>
      </c>
    </row>
    <row r="85" spans="1:6" x14ac:dyDescent="0.2">
      <c r="A85" s="1">
        <f t="shared" si="4"/>
        <v>42453</v>
      </c>
      <c r="B85">
        <f ca="1">+VLOOKUP(A85,Hoja2!$E$15:$F$882,2,FALSE)</f>
        <v>14.5</v>
      </c>
      <c r="C85" s="2">
        <f t="shared" ca="1" si="5"/>
        <v>0</v>
      </c>
      <c r="D85" s="2">
        <f ca="1">+VLOOKUP(A85,Hoja2!$I$15:$J$882,2,FALSE)/100</f>
        <v>0.38</v>
      </c>
      <c r="E85">
        <f t="shared" ca="1" si="6"/>
        <v>107.75980611423797</v>
      </c>
      <c r="F85" t="e">
        <f t="shared" ca="1" si="7"/>
        <v>#N/A</v>
      </c>
    </row>
    <row r="86" spans="1:6" x14ac:dyDescent="0.2">
      <c r="A86" s="1">
        <f t="shared" si="4"/>
        <v>42454</v>
      </c>
      <c r="B86">
        <f ca="1">+VLOOKUP(A86,Hoja2!$E$15:$F$882,2,FALSE)</f>
        <v>14.5</v>
      </c>
      <c r="C86" s="2">
        <f t="shared" ca="1" si="5"/>
        <v>0</v>
      </c>
      <c r="D86" s="2">
        <f ca="1">+VLOOKUP(A86,Hoja2!$I$15:$J$882,2,FALSE)/100</f>
        <v>0.38</v>
      </c>
      <c r="E86">
        <f t="shared" ca="1" si="6"/>
        <v>107.87199440553499</v>
      </c>
      <c r="F86" t="e">
        <f t="shared" ca="1" si="7"/>
        <v>#N/A</v>
      </c>
    </row>
    <row r="87" spans="1:6" x14ac:dyDescent="0.2">
      <c r="A87" s="1">
        <f t="shared" si="4"/>
        <v>42455</v>
      </c>
      <c r="B87">
        <f ca="1">+VLOOKUP(A87,Hoja2!$E$15:$F$882,2,FALSE)</f>
        <v>14.5</v>
      </c>
      <c r="C87" s="2">
        <f t="shared" ca="1" si="5"/>
        <v>0</v>
      </c>
      <c r="D87" s="2">
        <f ca="1">+VLOOKUP(A87,Hoja2!$I$15:$J$882,2,FALSE)/100</f>
        <v>0.38</v>
      </c>
      <c r="E87">
        <f t="shared" ca="1" si="6"/>
        <v>107.98429949560104</v>
      </c>
      <c r="F87" t="e">
        <f t="shared" ca="1" si="7"/>
        <v>#N/A</v>
      </c>
    </row>
    <row r="88" spans="1:6" x14ac:dyDescent="0.2">
      <c r="A88" s="1">
        <f t="shared" si="4"/>
        <v>42456</v>
      </c>
      <c r="B88">
        <f ca="1">+VLOOKUP(A88,Hoja2!$E$15:$F$882,2,FALSE)</f>
        <v>14.5</v>
      </c>
      <c r="C88" s="2">
        <f t="shared" ca="1" si="5"/>
        <v>0</v>
      </c>
      <c r="D88" s="2">
        <f ca="1">+VLOOKUP(A88,Hoja2!$I$15:$J$882,2,FALSE)/100</f>
        <v>0.38</v>
      </c>
      <c r="E88">
        <f t="shared" ca="1" si="6"/>
        <v>108.09672150603483</v>
      </c>
      <c r="F88" t="e">
        <f t="shared" ca="1" si="7"/>
        <v>#N/A</v>
      </c>
    </row>
    <row r="89" spans="1:6" x14ac:dyDescent="0.2">
      <c r="A89" s="1">
        <f t="shared" si="4"/>
        <v>42457</v>
      </c>
      <c r="B89">
        <f ca="1">+VLOOKUP(A89,Hoja2!$E$15:$F$882,2,FALSE)</f>
        <v>14.83</v>
      </c>
      <c r="C89" s="2">
        <f t="shared" ca="1" si="5"/>
        <v>2.2758620689655285E-2</v>
      </c>
      <c r="D89" s="2">
        <f ca="1">+VLOOKUP(A89,Hoja2!$I$15:$J$882,2,FALSE)/100</f>
        <v>0.38</v>
      </c>
      <c r="E89">
        <f t="shared" ca="1" si="6"/>
        <v>108.20926055856167</v>
      </c>
      <c r="F89" t="e">
        <f t="shared" ca="1" si="7"/>
        <v>#N/A</v>
      </c>
    </row>
    <row r="90" spans="1:6" x14ac:dyDescent="0.2">
      <c r="A90" s="1">
        <f t="shared" si="4"/>
        <v>42458</v>
      </c>
      <c r="B90">
        <f ca="1">+VLOOKUP(A90,Hoja2!$E$15:$F$882,2,FALSE)</f>
        <v>14.63</v>
      </c>
      <c r="C90" s="2">
        <f t="shared" ca="1" si="5"/>
        <v>-1.3486176668914274E-2</v>
      </c>
      <c r="D90" s="2">
        <f ca="1">+VLOOKUP(A90,Hoja2!$I$15:$J$882,2,FALSE)/100</f>
        <v>0.38</v>
      </c>
      <c r="E90">
        <f t="shared" ca="1" si="6"/>
        <v>108.3219167750336</v>
      </c>
      <c r="F90" t="e">
        <f t="shared" ca="1" si="7"/>
        <v>#N/A</v>
      </c>
    </row>
    <row r="91" spans="1:6" x14ac:dyDescent="0.2">
      <c r="A91" s="1">
        <f t="shared" si="4"/>
        <v>42459</v>
      </c>
      <c r="B91">
        <f ca="1">+VLOOKUP(A91,Hoja2!$E$15:$F$882,2,FALSE)</f>
        <v>14.6</v>
      </c>
      <c r="C91" s="2">
        <f t="shared" ca="1" si="5"/>
        <v>-2.0505809979495249E-3</v>
      </c>
      <c r="D91" s="2">
        <f ca="1">+VLOOKUP(A91,Hoja2!$I$15:$J$882,2,FALSE)/100</f>
        <v>0.38</v>
      </c>
      <c r="E91">
        <f t="shared" ca="1" si="6"/>
        <v>108.43469027742952</v>
      </c>
      <c r="F91" t="e">
        <f t="shared" ca="1" si="7"/>
        <v>#N/A</v>
      </c>
    </row>
    <row r="92" spans="1:6" x14ac:dyDescent="0.2">
      <c r="A92" s="1">
        <f t="shared" si="4"/>
        <v>42460</v>
      </c>
      <c r="B92">
        <f ca="1">+VLOOKUP(A92,Hoja2!$E$15:$F$882,2,FALSE)</f>
        <v>14.65</v>
      </c>
      <c r="C92" s="2">
        <f t="shared" ca="1" si="5"/>
        <v>3.4246575342467001E-3</v>
      </c>
      <c r="D92" s="2">
        <f ca="1">+VLOOKUP(A92,Hoja2!$I$15:$J$882,2,FALSE)/100</f>
        <v>0.38</v>
      </c>
      <c r="E92">
        <f t="shared" ca="1" si="6"/>
        <v>108.54758118785534</v>
      </c>
      <c r="F92" t="e">
        <f t="shared" ca="1" si="7"/>
        <v>#N/A</v>
      </c>
    </row>
    <row r="93" spans="1:6" x14ac:dyDescent="0.2">
      <c r="A93" s="1">
        <f t="shared" si="4"/>
        <v>42461</v>
      </c>
      <c r="B93">
        <f ca="1">+VLOOKUP(A93,Hoja2!$E$15:$F$882,2,FALSE)</f>
        <v>14.79</v>
      </c>
      <c r="C93" s="2">
        <f t="shared" ca="1" si="5"/>
        <v>9.556313993174026E-3</v>
      </c>
      <c r="D93" s="2">
        <f ca="1">+VLOOKUP(A93,Hoja2!$I$15:$J$882,2,FALSE)/100</f>
        <v>0.38</v>
      </c>
      <c r="E93">
        <f t="shared" ca="1" si="6"/>
        <v>108.66058962854407</v>
      </c>
      <c r="F93" t="e">
        <f t="shared" ca="1" si="7"/>
        <v>#N/A</v>
      </c>
    </row>
    <row r="94" spans="1:6" x14ac:dyDescent="0.2">
      <c r="A94" s="1">
        <f t="shared" si="4"/>
        <v>42462</v>
      </c>
      <c r="B94">
        <f ca="1">+VLOOKUP(A94,Hoja2!$E$15:$F$882,2,FALSE)</f>
        <v>14.79</v>
      </c>
      <c r="C94" s="2">
        <f t="shared" ca="1" si="5"/>
        <v>0</v>
      </c>
      <c r="D94" s="2">
        <f ca="1">+VLOOKUP(A94,Hoja2!$I$15:$J$882,2,FALSE)/100</f>
        <v>0.38</v>
      </c>
      <c r="E94">
        <f t="shared" ca="1" si="6"/>
        <v>108.77371572185599</v>
      </c>
      <c r="F94" t="e">
        <f t="shared" ca="1" si="7"/>
        <v>#N/A</v>
      </c>
    </row>
    <row r="95" spans="1:6" x14ac:dyDescent="0.2">
      <c r="A95" s="1">
        <f t="shared" si="4"/>
        <v>42463</v>
      </c>
      <c r="B95">
        <f ca="1">+VLOOKUP(A95,Hoja2!$E$15:$F$882,2,FALSE)</f>
        <v>14.79</v>
      </c>
      <c r="C95" s="2">
        <f t="shared" ca="1" si="5"/>
        <v>0</v>
      </c>
      <c r="D95" s="2">
        <f ca="1">+VLOOKUP(A95,Hoja2!$I$15:$J$882,2,FALSE)/100</f>
        <v>0.38</v>
      </c>
      <c r="E95">
        <f t="shared" ca="1" si="6"/>
        <v>108.88695959027875</v>
      </c>
      <c r="F95" t="e">
        <f t="shared" ca="1" si="7"/>
        <v>#N/A</v>
      </c>
    </row>
    <row r="96" spans="1:6" x14ac:dyDescent="0.2">
      <c r="A96" s="1">
        <f t="shared" si="4"/>
        <v>42464</v>
      </c>
      <c r="B96">
        <f ca="1">+VLOOKUP(A96,Hoja2!$E$15:$F$882,2,FALSE)</f>
        <v>14.73</v>
      </c>
      <c r="C96" s="2">
        <f t="shared" ca="1" si="5"/>
        <v>-4.0567951318457585E-3</v>
      </c>
      <c r="D96" s="2">
        <f ca="1">+VLOOKUP(A96,Hoja2!$I$15:$J$882,2,FALSE)/100</f>
        <v>0.38</v>
      </c>
      <c r="E96">
        <f t="shared" ca="1" si="6"/>
        <v>109.00032135642753</v>
      </c>
      <c r="F96" t="e">
        <f t="shared" ca="1" si="7"/>
        <v>#N/A</v>
      </c>
    </row>
    <row r="97" spans="1:6" x14ac:dyDescent="0.2">
      <c r="A97" s="1">
        <f t="shared" si="4"/>
        <v>42465</v>
      </c>
      <c r="B97">
        <f ca="1">+VLOOKUP(A97,Hoja2!$E$15:$F$882,2,FALSE)</f>
        <v>14.68</v>
      </c>
      <c r="C97" s="2">
        <f t="shared" ca="1" si="5"/>
        <v>-3.3944331296673624E-3</v>
      </c>
      <c r="D97" s="2">
        <f ca="1">+VLOOKUP(A97,Hoja2!$I$15:$J$882,2,FALSE)/100</f>
        <v>0.38</v>
      </c>
      <c r="E97">
        <f t="shared" ca="1" si="6"/>
        <v>109.11380114304519</v>
      </c>
      <c r="F97" t="e">
        <f t="shared" ca="1" si="7"/>
        <v>#N/A</v>
      </c>
    </row>
    <row r="98" spans="1:6" x14ac:dyDescent="0.2">
      <c r="A98" s="1">
        <f t="shared" si="4"/>
        <v>42466</v>
      </c>
      <c r="B98">
        <f ca="1">+VLOOKUP(A98,Hoja2!$E$15:$F$882,2,FALSE)</f>
        <v>14.603999999999999</v>
      </c>
      <c r="C98" s="2">
        <f t="shared" ca="1" si="5"/>
        <v>-5.1771117166212743E-3</v>
      </c>
      <c r="D98" s="2">
        <f ca="1">+VLOOKUP(A98,Hoja2!$I$15:$J$882,2,FALSE)/100</f>
        <v>0.38</v>
      </c>
      <c r="E98">
        <f t="shared" ca="1" si="6"/>
        <v>109.22739907300235</v>
      </c>
      <c r="F98" t="e">
        <f t="shared" ca="1" si="7"/>
        <v>#N/A</v>
      </c>
    </row>
    <row r="99" spans="1:6" x14ac:dyDescent="0.2">
      <c r="A99" s="1">
        <f t="shared" si="4"/>
        <v>42467</v>
      </c>
      <c r="B99">
        <f ca="1">+VLOOKUP(A99,Hoja2!$E$15:$F$882,2,FALSE)</f>
        <v>14.455</v>
      </c>
      <c r="C99" s="2">
        <f t="shared" ca="1" si="5"/>
        <v>-1.020268419611059E-2</v>
      </c>
      <c r="D99" s="2">
        <f ca="1">+VLOOKUP(A99,Hoja2!$I$15:$J$882,2,FALSE)/100</f>
        <v>0.38</v>
      </c>
      <c r="E99">
        <f t="shared" ca="1" si="6"/>
        <v>109.34111526929753</v>
      </c>
      <c r="F99" t="e">
        <f t="shared" ca="1" si="7"/>
        <v>#N/A</v>
      </c>
    </row>
    <row r="100" spans="1:6" x14ac:dyDescent="0.2">
      <c r="A100" s="1">
        <f t="shared" si="4"/>
        <v>42468</v>
      </c>
      <c r="B100">
        <f ca="1">+VLOOKUP(A100,Hoja2!$E$15:$F$882,2,FALSE)</f>
        <v>14.48</v>
      </c>
      <c r="C100" s="2">
        <f t="shared" ca="1" si="5"/>
        <v>1.7295053614665434E-3</v>
      </c>
      <c r="D100" s="2">
        <f ca="1">+VLOOKUP(A100,Hoja2!$I$15:$J$882,2,FALSE)/100</f>
        <v>0.38</v>
      </c>
      <c r="E100">
        <f t="shared" ca="1" si="6"/>
        <v>109.45494985505735</v>
      </c>
      <c r="F100" t="e">
        <f t="shared" ca="1" si="7"/>
        <v>#N/A</v>
      </c>
    </row>
    <row r="101" spans="1:6" x14ac:dyDescent="0.2">
      <c r="A101" s="1">
        <f t="shared" si="4"/>
        <v>42469</v>
      </c>
      <c r="B101">
        <f ca="1">+VLOOKUP(A101,Hoja2!$E$15:$F$882,2,FALSE)</f>
        <v>14.48</v>
      </c>
      <c r="C101" s="2">
        <f t="shared" ca="1" si="5"/>
        <v>0</v>
      </c>
      <c r="D101" s="2">
        <f ca="1">+VLOOKUP(A101,Hoja2!$I$15:$J$882,2,FALSE)/100</f>
        <v>0.38</v>
      </c>
      <c r="E101">
        <f t="shared" ca="1" si="6"/>
        <v>109.56890295353659</v>
      </c>
      <c r="F101" t="e">
        <f t="shared" ca="1" si="7"/>
        <v>#N/A</v>
      </c>
    </row>
    <row r="102" spans="1:6" x14ac:dyDescent="0.2">
      <c r="A102" s="1">
        <f t="shared" si="4"/>
        <v>42470</v>
      </c>
      <c r="B102">
        <f ca="1">+VLOOKUP(A102,Hoja2!$E$15:$F$882,2,FALSE)</f>
        <v>14.48</v>
      </c>
      <c r="C102" s="2">
        <f t="shared" ca="1" si="5"/>
        <v>0</v>
      </c>
      <c r="D102" s="2">
        <f ca="1">+VLOOKUP(A102,Hoja2!$I$15:$J$882,2,FALSE)/100</f>
        <v>0.38</v>
      </c>
      <c r="E102">
        <f t="shared" ca="1" si="6"/>
        <v>109.68297468811836</v>
      </c>
      <c r="F102" t="e">
        <f t="shared" ca="1" si="7"/>
        <v>#N/A</v>
      </c>
    </row>
    <row r="103" spans="1:6" x14ac:dyDescent="0.2">
      <c r="A103" s="1">
        <f t="shared" si="4"/>
        <v>42471</v>
      </c>
      <c r="B103">
        <f ca="1">+VLOOKUP(A103,Hoja2!$E$15:$F$882,2,FALSE)</f>
        <v>14.52</v>
      </c>
      <c r="C103" s="2">
        <f t="shared" ca="1" si="5"/>
        <v>2.7624309392264568E-3</v>
      </c>
      <c r="D103" s="2">
        <f ca="1">+VLOOKUP(A103,Hoja2!$I$15:$J$882,2,FALSE)/100</f>
        <v>0.38</v>
      </c>
      <c r="E103">
        <f t="shared" ca="1" si="6"/>
        <v>109.79716518231422</v>
      </c>
      <c r="F103" t="e">
        <f t="shared" ca="1" si="7"/>
        <v>#N/A</v>
      </c>
    </row>
    <row r="104" spans="1:6" x14ac:dyDescent="0.2">
      <c r="A104" s="1">
        <f t="shared" si="4"/>
        <v>42472</v>
      </c>
      <c r="B104">
        <f ca="1">+VLOOKUP(A104,Hoja2!$E$15:$F$882,2,FALSE)</f>
        <v>14.455</v>
      </c>
      <c r="C104" s="2">
        <f t="shared" ca="1" si="5"/>
        <v>-4.4765840220385433E-3</v>
      </c>
      <c r="D104" s="2">
        <f ca="1">+VLOOKUP(A104,Hoja2!$I$15:$J$882,2,FALSE)/100</f>
        <v>0.38</v>
      </c>
      <c r="E104">
        <f t="shared" ca="1" si="6"/>
        <v>109.9114745597643</v>
      </c>
      <c r="F104" t="e">
        <f t="shared" ca="1" si="7"/>
        <v>#N/A</v>
      </c>
    </row>
    <row r="105" spans="1:6" x14ac:dyDescent="0.2">
      <c r="A105" s="1">
        <f t="shared" si="4"/>
        <v>42473</v>
      </c>
      <c r="B105">
        <f ca="1">+VLOOKUP(A105,Hoja2!$E$15:$F$882,2,FALSE)</f>
        <v>14.395</v>
      </c>
      <c r="C105" s="2">
        <f t="shared" ca="1" si="5"/>
        <v>-4.1508128675199485E-3</v>
      </c>
      <c r="D105" s="2">
        <f ca="1">+VLOOKUP(A105,Hoja2!$I$15:$J$882,2,FALSE)/100</f>
        <v>0.38</v>
      </c>
      <c r="E105">
        <f t="shared" ca="1" si="6"/>
        <v>110.02590294423749</v>
      </c>
      <c r="F105" t="e">
        <f t="shared" ca="1" si="7"/>
        <v>#N/A</v>
      </c>
    </row>
    <row r="106" spans="1:6" x14ac:dyDescent="0.2">
      <c r="A106" s="1">
        <f t="shared" si="4"/>
        <v>42474</v>
      </c>
      <c r="B106">
        <f ca="1">+VLOOKUP(A106,Hoja2!$E$15:$F$882,2,FALSE)</f>
        <v>14.31</v>
      </c>
      <c r="C106" s="2">
        <f t="shared" ca="1" si="5"/>
        <v>-5.9048280653003493E-3</v>
      </c>
      <c r="D106" s="2">
        <f ca="1">+VLOOKUP(A106,Hoja2!$I$15:$J$882,2,FALSE)/100</f>
        <v>0.38</v>
      </c>
      <c r="E106">
        <f t="shared" ca="1" si="6"/>
        <v>110.1404504596315</v>
      </c>
      <c r="F106" t="e">
        <f t="shared" ca="1" si="7"/>
        <v>#N/A</v>
      </c>
    </row>
    <row r="107" spans="1:6" x14ac:dyDescent="0.2">
      <c r="A107" s="1">
        <f t="shared" si="4"/>
        <v>42475</v>
      </c>
      <c r="B107">
        <f ca="1">+VLOOKUP(A107,Hoja2!$E$15:$F$882,2,FALSE)</f>
        <v>14</v>
      </c>
      <c r="C107" s="2">
        <f t="shared" ca="1" si="5"/>
        <v>-2.1663172606568915E-2</v>
      </c>
      <c r="D107" s="2">
        <f ca="1">+VLOOKUP(A107,Hoja2!$I$15:$J$882,2,FALSE)/100</f>
        <v>0.38</v>
      </c>
      <c r="E107">
        <f t="shared" ca="1" si="6"/>
        <v>110.25511722997304</v>
      </c>
      <c r="F107" t="e">
        <f t="shared" ca="1" si="7"/>
        <v>#N/A</v>
      </c>
    </row>
    <row r="108" spans="1:6" x14ac:dyDescent="0.2">
      <c r="A108" s="1">
        <f t="shared" si="4"/>
        <v>42476</v>
      </c>
      <c r="B108">
        <f ca="1">+VLOOKUP(A108,Hoja2!$E$15:$F$882,2,FALSE)</f>
        <v>14</v>
      </c>
      <c r="C108" s="2">
        <f t="shared" ca="1" si="5"/>
        <v>0</v>
      </c>
      <c r="D108" s="2">
        <f ca="1">+VLOOKUP(A108,Hoja2!$I$15:$J$882,2,FALSE)/100</f>
        <v>0.38</v>
      </c>
      <c r="E108">
        <f t="shared" ca="1" si="6"/>
        <v>110.36990337941795</v>
      </c>
      <c r="F108" t="e">
        <f t="shared" ca="1" si="7"/>
        <v>#N/A</v>
      </c>
    </row>
    <row r="109" spans="1:6" x14ac:dyDescent="0.2">
      <c r="A109" s="1">
        <f t="shared" si="4"/>
        <v>42477</v>
      </c>
      <c r="B109">
        <f ca="1">+VLOOKUP(A109,Hoja2!$E$15:$F$882,2,FALSE)</f>
        <v>14</v>
      </c>
      <c r="C109" s="2">
        <f t="shared" ca="1" si="5"/>
        <v>0</v>
      </c>
      <c r="D109" s="2">
        <f ca="1">+VLOOKUP(A109,Hoja2!$I$15:$J$882,2,FALSE)/100</f>
        <v>0.38</v>
      </c>
      <c r="E109">
        <f t="shared" ca="1" si="6"/>
        <v>110.48480903225132</v>
      </c>
      <c r="F109" t="e">
        <f t="shared" ca="1" si="7"/>
        <v>#N/A</v>
      </c>
    </row>
    <row r="110" spans="1:6" x14ac:dyDescent="0.2">
      <c r="A110" s="1">
        <f t="shared" si="4"/>
        <v>42478</v>
      </c>
      <c r="B110">
        <f ca="1">+VLOOKUP(A110,Hoja2!$E$15:$F$882,2,FALSE)</f>
        <v>14.135</v>
      </c>
      <c r="C110" s="2">
        <f t="shared" ca="1" si="5"/>
        <v>9.6428571428570642E-3</v>
      </c>
      <c r="D110" s="2">
        <f ca="1">+VLOOKUP(A110,Hoja2!$I$15:$J$882,2,FALSE)/100</f>
        <v>0.38</v>
      </c>
      <c r="E110">
        <f t="shared" ca="1" si="6"/>
        <v>110.59983431288764</v>
      </c>
      <c r="F110" t="e">
        <f t="shared" ca="1" si="7"/>
        <v>#N/A</v>
      </c>
    </row>
    <row r="111" spans="1:6" x14ac:dyDescent="0.2">
      <c r="A111" s="1">
        <f t="shared" si="4"/>
        <v>42479</v>
      </c>
      <c r="B111">
        <f ca="1">+VLOOKUP(A111,Hoja2!$E$15:$F$882,2,FALSE)</f>
        <v>14.185</v>
      </c>
      <c r="C111" s="2">
        <f t="shared" ca="1" si="5"/>
        <v>3.5373187124161376E-3</v>
      </c>
      <c r="D111" s="2">
        <f ca="1">+VLOOKUP(A111,Hoja2!$I$15:$J$882,2,FALSE)/100</f>
        <v>0.38</v>
      </c>
      <c r="E111">
        <f t="shared" ca="1" si="6"/>
        <v>110.71497934587093</v>
      </c>
      <c r="F111" t="e">
        <f t="shared" ca="1" si="7"/>
        <v>#N/A</v>
      </c>
    </row>
    <row r="112" spans="1:6" x14ac:dyDescent="0.2">
      <c r="A112" s="1">
        <f t="shared" si="4"/>
        <v>42480</v>
      </c>
      <c r="B112">
        <f ca="1">+VLOOKUP(A112,Hoja2!$E$15:$F$882,2,FALSE)</f>
        <v>14.34</v>
      </c>
      <c r="C112" s="2">
        <f t="shared" ca="1" si="5"/>
        <v>1.0927035600986956E-2</v>
      </c>
      <c r="D112" s="2">
        <f ca="1">+VLOOKUP(A112,Hoja2!$I$15:$J$882,2,FALSE)/100</f>
        <v>0.38</v>
      </c>
      <c r="E112">
        <f t="shared" ca="1" si="6"/>
        <v>110.83024425587486</v>
      </c>
      <c r="F112" t="e">
        <f t="shared" ca="1" si="7"/>
        <v>#N/A</v>
      </c>
    </row>
    <row r="113" spans="1:6" x14ac:dyDescent="0.2">
      <c r="A113" s="1">
        <f t="shared" si="4"/>
        <v>42481</v>
      </c>
      <c r="B113">
        <f ca="1">+VLOOKUP(A113,Hoja2!$E$15:$F$882,2,FALSE)</f>
        <v>14.275</v>
      </c>
      <c r="C113" s="2">
        <f t="shared" ca="1" si="5"/>
        <v>-4.53277545327746E-3</v>
      </c>
      <c r="D113" s="2">
        <f ca="1">+VLOOKUP(A113,Hoja2!$I$15:$J$882,2,FALSE)/100</f>
        <v>0.38</v>
      </c>
      <c r="E113">
        <f t="shared" ca="1" si="6"/>
        <v>110.9456291677029</v>
      </c>
      <c r="F113" t="e">
        <f t="shared" ca="1" si="7"/>
        <v>#N/A</v>
      </c>
    </row>
    <row r="114" spans="1:6" x14ac:dyDescent="0.2">
      <c r="A114" s="1">
        <f t="shared" si="4"/>
        <v>42482</v>
      </c>
      <c r="B114">
        <f ca="1">+VLOOKUP(A114,Hoja2!$E$15:$F$882,2,FALSE)</f>
        <v>14.3</v>
      </c>
      <c r="C114" s="2">
        <f t="shared" ca="1" si="5"/>
        <v>1.7513134851139256E-3</v>
      </c>
      <c r="D114" s="2">
        <f ca="1">+VLOOKUP(A114,Hoja2!$I$15:$J$882,2,FALSE)/100</f>
        <v>0.38</v>
      </c>
      <c r="E114">
        <f t="shared" ca="1" si="6"/>
        <v>111.06113420628846</v>
      </c>
      <c r="F114" t="e">
        <f t="shared" ca="1" si="7"/>
        <v>#N/A</v>
      </c>
    </row>
    <row r="115" spans="1:6" x14ac:dyDescent="0.2">
      <c r="A115" s="1">
        <f t="shared" si="4"/>
        <v>42483</v>
      </c>
      <c r="B115">
        <f ca="1">+VLOOKUP(A115,Hoja2!$E$15:$F$882,2,FALSE)</f>
        <v>14.3</v>
      </c>
      <c r="C115" s="2">
        <f t="shared" ca="1" si="5"/>
        <v>0</v>
      </c>
      <c r="D115" s="2">
        <f ca="1">+VLOOKUP(A115,Hoja2!$I$15:$J$882,2,FALSE)/100</f>
        <v>0.38</v>
      </c>
      <c r="E115">
        <f t="shared" ca="1" si="6"/>
        <v>111.17675949669501</v>
      </c>
      <c r="F115" t="e">
        <f t="shared" ca="1" si="7"/>
        <v>#N/A</v>
      </c>
    </row>
    <row r="116" spans="1:6" x14ac:dyDescent="0.2">
      <c r="A116" s="1">
        <f t="shared" si="4"/>
        <v>42484</v>
      </c>
      <c r="B116">
        <f ca="1">+VLOOKUP(A116,Hoja2!$E$15:$F$882,2,FALSE)</f>
        <v>14.3</v>
      </c>
      <c r="C116" s="2">
        <f t="shared" ca="1" si="5"/>
        <v>0</v>
      </c>
      <c r="D116" s="2">
        <f ca="1">+VLOOKUP(A116,Hoja2!$I$15:$J$882,2,FALSE)/100</f>
        <v>0.38</v>
      </c>
      <c r="E116">
        <f t="shared" ca="1" si="6"/>
        <v>111.29250516411624</v>
      </c>
      <c r="F116" t="e">
        <f t="shared" ca="1" si="7"/>
        <v>#N/A</v>
      </c>
    </row>
    <row r="117" spans="1:6" x14ac:dyDescent="0.2">
      <c r="A117" s="1">
        <f t="shared" si="4"/>
        <v>42485</v>
      </c>
      <c r="B117">
        <f ca="1">+VLOOKUP(A117,Hoja2!$E$15:$F$882,2,FALSE)</f>
        <v>14.323</v>
      </c>
      <c r="C117" s="2">
        <f t="shared" ca="1" si="5"/>
        <v>1.6083916083915462E-3</v>
      </c>
      <c r="D117" s="2">
        <f ca="1">+VLOOKUP(A117,Hoja2!$I$15:$J$882,2,FALSE)/100</f>
        <v>0.38</v>
      </c>
      <c r="E117">
        <f t="shared" ca="1" si="6"/>
        <v>111.40837133387615</v>
      </c>
      <c r="F117" t="e">
        <f t="shared" ca="1" si="7"/>
        <v>#N/A</v>
      </c>
    </row>
    <row r="118" spans="1:6" x14ac:dyDescent="0.2">
      <c r="A118" s="1">
        <f t="shared" si="4"/>
        <v>42486</v>
      </c>
      <c r="B118">
        <f ca="1">+VLOOKUP(A118,Hoja2!$E$15:$F$882,2,FALSE)</f>
        <v>14.307</v>
      </c>
      <c r="C118" s="2">
        <f t="shared" ca="1" si="5"/>
        <v>-1.1170844096907162E-3</v>
      </c>
      <c r="D118" s="2">
        <f ca="1">+VLOOKUP(A118,Hoja2!$I$15:$J$882,2,FALSE)/100</f>
        <v>0.38</v>
      </c>
      <c r="E118">
        <f t="shared" ca="1" si="6"/>
        <v>111.52435813142922</v>
      </c>
      <c r="F118" t="e">
        <f t="shared" ca="1" si="7"/>
        <v>#N/A</v>
      </c>
    </row>
    <row r="119" spans="1:6" x14ac:dyDescent="0.2">
      <c r="A119" s="1">
        <f t="shared" si="4"/>
        <v>42487</v>
      </c>
      <c r="B119">
        <f ca="1">+VLOOKUP(A119,Hoja2!$E$15:$F$882,2,FALSE)</f>
        <v>14.19</v>
      </c>
      <c r="C119" s="2">
        <f t="shared" ca="1" si="5"/>
        <v>-8.1778150555672502E-3</v>
      </c>
      <c r="D119" s="2">
        <f ca="1">+VLOOKUP(A119,Hoja2!$I$15:$J$882,2,FALSE)/100</f>
        <v>0.38</v>
      </c>
      <c r="E119">
        <f t="shared" ca="1" si="6"/>
        <v>111.64046568236058</v>
      </c>
      <c r="F119" t="e">
        <f t="shared" ca="1" si="7"/>
        <v>#N/A</v>
      </c>
    </row>
    <row r="120" spans="1:6" x14ac:dyDescent="0.2">
      <c r="A120" s="1">
        <f t="shared" si="4"/>
        <v>42488</v>
      </c>
      <c r="B120">
        <f ca="1">+VLOOKUP(A120,Hoja2!$E$15:$F$882,2,FALSE)</f>
        <v>14.3</v>
      </c>
      <c r="C120" s="2">
        <f t="shared" ca="1" si="5"/>
        <v>7.7519379844961378E-3</v>
      </c>
      <c r="D120" s="2">
        <f ca="1">+VLOOKUP(A120,Hoja2!$I$15:$J$882,2,FALSE)/100</f>
        <v>0.38</v>
      </c>
      <c r="E120">
        <f t="shared" ca="1" si="6"/>
        <v>111.75669411238606</v>
      </c>
      <c r="F120" t="e">
        <f t="shared" ca="1" si="7"/>
        <v>#N/A</v>
      </c>
    </row>
    <row r="121" spans="1:6" x14ac:dyDescent="0.2">
      <c r="A121" s="1">
        <f t="shared" si="4"/>
        <v>42489</v>
      </c>
      <c r="B121">
        <f ca="1">+VLOOKUP(A121,Hoja2!$E$15:$F$882,2,FALSE)</f>
        <v>14.25</v>
      </c>
      <c r="C121" s="2">
        <f t="shared" ca="1" si="5"/>
        <v>-3.4965034965035446E-3</v>
      </c>
      <c r="D121" s="2">
        <f ca="1">+VLOOKUP(A121,Hoja2!$I$15:$J$882,2,FALSE)/100</f>
        <v>0.38</v>
      </c>
      <c r="E121">
        <f t="shared" ca="1" si="6"/>
        <v>111.87304354735238</v>
      </c>
      <c r="F121" t="e">
        <f t="shared" ca="1" si="7"/>
        <v>#N/A</v>
      </c>
    </row>
    <row r="122" spans="1:6" x14ac:dyDescent="0.2">
      <c r="A122" s="1">
        <f t="shared" si="4"/>
        <v>42490</v>
      </c>
      <c r="B122">
        <f ca="1">+VLOOKUP(A122,Hoja2!$E$15:$F$882,2,FALSE)</f>
        <v>14.25</v>
      </c>
      <c r="C122" s="2">
        <f t="shared" ca="1" si="5"/>
        <v>0</v>
      </c>
      <c r="D122" s="2">
        <f ca="1">+VLOOKUP(A122,Hoja2!$I$15:$J$882,2,FALSE)/100</f>
        <v>0.38</v>
      </c>
      <c r="E122">
        <f t="shared" ca="1" si="6"/>
        <v>111.98951411323731</v>
      </c>
      <c r="F122" t="e">
        <f t="shared" ca="1" si="7"/>
        <v>#N/A</v>
      </c>
    </row>
    <row r="123" spans="1:6" x14ac:dyDescent="0.2">
      <c r="A123" s="1">
        <f t="shared" si="4"/>
        <v>42491</v>
      </c>
      <c r="B123">
        <f ca="1">+VLOOKUP(A123,Hoja2!$E$15:$F$882,2,FALSE)</f>
        <v>14.25</v>
      </c>
      <c r="C123" s="2">
        <f t="shared" ca="1" si="5"/>
        <v>0</v>
      </c>
      <c r="D123" s="2">
        <f ca="1">+VLOOKUP(A123,Hoja2!$I$15:$J$882,2,FALSE)/100</f>
        <v>0.38</v>
      </c>
      <c r="E123">
        <f t="shared" ca="1" si="6"/>
        <v>112.10610593614972</v>
      </c>
      <c r="F123" t="e">
        <f t="shared" ca="1" si="7"/>
        <v>#N/A</v>
      </c>
    </row>
    <row r="124" spans="1:6" x14ac:dyDescent="0.2">
      <c r="A124" s="1">
        <f t="shared" si="4"/>
        <v>42492</v>
      </c>
      <c r="B124">
        <f ca="1">+VLOOKUP(A124,Hoja2!$E$15:$F$882,2,FALSE)</f>
        <v>14.19</v>
      </c>
      <c r="C124" s="2">
        <f t="shared" ca="1" si="5"/>
        <v>-4.2105263157895534E-3</v>
      </c>
      <c r="D124" s="2">
        <f ca="1">+VLOOKUP(A124,Hoja2!$I$15:$J$882,2,FALSE)/100</f>
        <v>0.38</v>
      </c>
      <c r="E124">
        <f t="shared" ca="1" si="6"/>
        <v>112.22281914232983</v>
      </c>
      <c r="F124" t="e">
        <f t="shared" ca="1" si="7"/>
        <v>#N/A</v>
      </c>
    </row>
    <row r="125" spans="1:6" x14ac:dyDescent="0.2">
      <c r="A125" s="1">
        <f t="shared" si="4"/>
        <v>42493</v>
      </c>
      <c r="B125">
        <f ca="1">+VLOOKUP(A125,Hoja2!$E$15:$F$882,2,FALSE)</f>
        <v>14.199</v>
      </c>
      <c r="C125" s="2">
        <f t="shared" ca="1" si="5"/>
        <v>6.3424947145884758E-4</v>
      </c>
      <c r="D125" s="2">
        <f ca="1">+VLOOKUP(A125,Hoja2!$I$15:$J$882,2,FALSE)/100</f>
        <v>0.38</v>
      </c>
      <c r="E125">
        <f t="shared" ca="1" si="6"/>
        <v>112.33965385814925</v>
      </c>
      <c r="F125" t="e">
        <f t="shared" ca="1" si="7"/>
        <v>#N/A</v>
      </c>
    </row>
    <row r="126" spans="1:6" x14ac:dyDescent="0.2">
      <c r="A126" s="1">
        <f t="shared" si="4"/>
        <v>42494</v>
      </c>
      <c r="B126">
        <f ca="1">+VLOOKUP(A126,Hoja2!$E$15:$F$882,2,FALSE)</f>
        <v>14.24</v>
      </c>
      <c r="C126" s="2">
        <f t="shared" ca="1" si="5"/>
        <v>2.8875272906543348E-3</v>
      </c>
      <c r="D126" s="2">
        <f ca="1">+VLOOKUP(A126,Hoja2!$I$15:$J$882,2,FALSE)/100</f>
        <v>0.375</v>
      </c>
      <c r="E126">
        <f t="shared" ca="1" si="6"/>
        <v>112.45507131074322</v>
      </c>
      <c r="F126" t="e">
        <f t="shared" ca="1" si="7"/>
        <v>#N/A</v>
      </c>
    </row>
    <row r="127" spans="1:6" x14ac:dyDescent="0.2">
      <c r="A127" s="1">
        <f t="shared" si="4"/>
        <v>42495</v>
      </c>
      <c r="B127">
        <f ca="1">+VLOOKUP(A127,Hoja2!$E$15:$F$882,2,FALSE)</f>
        <v>14.24</v>
      </c>
      <c r="C127" s="2">
        <f t="shared" ca="1" si="5"/>
        <v>0</v>
      </c>
      <c r="D127" s="2">
        <f ca="1">+VLOOKUP(A127,Hoja2!$I$15:$J$882,2,FALSE)/100</f>
        <v>0.375</v>
      </c>
      <c r="E127">
        <f t="shared" ca="1" si="6"/>
        <v>112.57060734291179</v>
      </c>
      <c r="F127" t="e">
        <f t="shared" ca="1" si="7"/>
        <v>#N/A</v>
      </c>
    </row>
    <row r="128" spans="1:6" x14ac:dyDescent="0.2">
      <c r="A128" s="1">
        <f t="shared" si="4"/>
        <v>42496</v>
      </c>
      <c r="B128">
        <f ca="1">+VLOOKUP(A128,Hoja2!$E$15:$F$882,2,FALSE)</f>
        <v>14.207000000000001</v>
      </c>
      <c r="C128" s="2">
        <f t="shared" ca="1" si="5"/>
        <v>-2.3174157303370579E-3</v>
      </c>
      <c r="D128" s="2">
        <f ca="1">+VLOOKUP(A128,Hoja2!$I$15:$J$882,2,FALSE)/100</f>
        <v>0.375</v>
      </c>
      <c r="E128">
        <f t="shared" ca="1" si="6"/>
        <v>112.68626207648326</v>
      </c>
      <c r="F128" t="e">
        <f t="shared" ca="1" si="7"/>
        <v>#N/A</v>
      </c>
    </row>
    <row r="129" spans="1:6" x14ac:dyDescent="0.2">
      <c r="A129" s="1">
        <f t="shared" si="4"/>
        <v>42497</v>
      </c>
      <c r="B129">
        <f ca="1">+VLOOKUP(A129,Hoja2!$E$15:$F$882,2,FALSE)</f>
        <v>14.207000000000001</v>
      </c>
      <c r="C129" s="2">
        <f t="shared" ca="1" si="5"/>
        <v>0</v>
      </c>
      <c r="D129" s="2">
        <f ca="1">+VLOOKUP(A129,Hoja2!$I$15:$J$882,2,FALSE)/100</f>
        <v>0.375</v>
      </c>
      <c r="E129">
        <f t="shared" ca="1" si="6"/>
        <v>112.80203563341115</v>
      </c>
      <c r="F129" t="e">
        <f t="shared" ca="1" si="7"/>
        <v>#N/A</v>
      </c>
    </row>
    <row r="130" spans="1:6" x14ac:dyDescent="0.2">
      <c r="A130" s="1">
        <f t="shared" si="4"/>
        <v>42498</v>
      </c>
      <c r="B130">
        <f ca="1">+VLOOKUP(A130,Hoja2!$E$15:$F$882,2,FALSE)</f>
        <v>14.207000000000001</v>
      </c>
      <c r="C130" s="2">
        <f t="shared" ca="1" si="5"/>
        <v>0</v>
      </c>
      <c r="D130" s="2">
        <f ca="1">+VLOOKUP(A130,Hoja2!$I$15:$J$882,2,FALSE)/100</f>
        <v>0.375</v>
      </c>
      <c r="E130">
        <f t="shared" ca="1" si="6"/>
        <v>112.91792813577423</v>
      </c>
      <c r="F130" t="e">
        <f t="shared" ca="1" si="7"/>
        <v>#N/A</v>
      </c>
    </row>
    <row r="131" spans="1:6" x14ac:dyDescent="0.2">
      <c r="A131" s="1">
        <f t="shared" si="4"/>
        <v>42499</v>
      </c>
      <c r="B131">
        <f ca="1">+VLOOKUP(A131,Hoja2!$E$15:$F$882,2,FALSE)</f>
        <v>14.234999999999999</v>
      </c>
      <c r="C131" s="2">
        <f t="shared" ca="1" si="5"/>
        <v>1.9708594354894693E-3</v>
      </c>
      <c r="D131" s="2">
        <f ca="1">+VLOOKUP(A131,Hoja2!$I$15:$J$882,2,FALSE)/100</f>
        <v>0.375</v>
      </c>
      <c r="E131">
        <f t="shared" ca="1" si="6"/>
        <v>113.03393970577673</v>
      </c>
      <c r="F131" t="e">
        <f t="shared" ca="1" si="7"/>
        <v>#N/A</v>
      </c>
    </row>
    <row r="132" spans="1:6" x14ac:dyDescent="0.2">
      <c r="A132" s="1">
        <f t="shared" ref="A132:A195" si="8">+A131+1</f>
        <v>42500</v>
      </c>
      <c r="B132">
        <f ca="1">+VLOOKUP(A132,Hoja2!$E$15:$F$882,2,FALSE)</f>
        <v>14.23</v>
      </c>
      <c r="C132" s="2">
        <f t="shared" ref="C132:C195" ca="1" si="9">+B132/B131-1</f>
        <v>-3.5124692658927703E-4</v>
      </c>
      <c r="D132" s="2">
        <f ca="1">+VLOOKUP(A132,Hoja2!$I$15:$J$882,2,FALSE)/100</f>
        <v>0.375</v>
      </c>
      <c r="E132">
        <f t="shared" ref="E132:E195" ca="1" si="10">+E131*(1+(D132/365))</f>
        <v>113.15007046574841</v>
      </c>
      <c r="F132" t="e">
        <f t="shared" ref="F132:F195" ca="1" si="11">+F131*(1+(D132/365))/(1+C132)</f>
        <v>#N/A</v>
      </c>
    </row>
    <row r="133" spans="1:6" x14ac:dyDescent="0.2">
      <c r="A133" s="1">
        <f t="shared" si="8"/>
        <v>42501</v>
      </c>
      <c r="B133">
        <f ca="1">+VLOOKUP(A133,Hoja2!$E$15:$F$882,2,FALSE)</f>
        <v>14.21</v>
      </c>
      <c r="C133" s="2">
        <f t="shared" ca="1" si="9"/>
        <v>-1.4054813773717312E-3</v>
      </c>
      <c r="D133" s="2">
        <f ca="1">+VLOOKUP(A133,Hoja2!$I$15:$J$882,2,FALSE)/100</f>
        <v>0.375</v>
      </c>
      <c r="E133">
        <f t="shared" ca="1" si="10"/>
        <v>113.26632053814473</v>
      </c>
      <c r="F133" t="e">
        <f t="shared" ca="1" si="11"/>
        <v>#N/A</v>
      </c>
    </row>
    <row r="134" spans="1:6" x14ac:dyDescent="0.2">
      <c r="A134" s="1">
        <f t="shared" si="8"/>
        <v>42502</v>
      </c>
      <c r="B134">
        <f ca="1">+VLOOKUP(A134,Hoja2!$E$15:$F$882,2,FALSE)</f>
        <v>14.17</v>
      </c>
      <c r="C134" s="2">
        <f t="shared" ca="1" si="9"/>
        <v>-2.8149190710767824E-3</v>
      </c>
      <c r="D134" s="2">
        <f ca="1">+VLOOKUP(A134,Hoja2!$I$15:$J$882,2,FALSE)/100</f>
        <v>0.375</v>
      </c>
      <c r="E134">
        <f t="shared" ca="1" si="10"/>
        <v>113.38269004554692</v>
      </c>
      <c r="F134" t="e">
        <f t="shared" ca="1" si="11"/>
        <v>#N/A</v>
      </c>
    </row>
    <row r="135" spans="1:6" x14ac:dyDescent="0.2">
      <c r="A135" s="1">
        <f t="shared" si="8"/>
        <v>42503</v>
      </c>
      <c r="B135">
        <f ca="1">+VLOOKUP(A135,Hoja2!$E$15:$F$882,2,FALSE)</f>
        <v>14.151</v>
      </c>
      <c r="C135" s="2">
        <f t="shared" ca="1" si="9"/>
        <v>-1.3408609738885247E-3</v>
      </c>
      <c r="D135" s="2">
        <f ca="1">+VLOOKUP(A135,Hoja2!$I$15:$J$882,2,FALSE)/100</f>
        <v>0.375</v>
      </c>
      <c r="E135">
        <f t="shared" ca="1" si="10"/>
        <v>113.4991791106622</v>
      </c>
      <c r="F135" t="e">
        <f t="shared" ca="1" si="11"/>
        <v>#N/A</v>
      </c>
    </row>
    <row r="136" spans="1:6" x14ac:dyDescent="0.2">
      <c r="A136" s="1">
        <f t="shared" si="8"/>
        <v>42504</v>
      </c>
      <c r="B136">
        <f ca="1">+VLOOKUP(A136,Hoja2!$E$15:$F$882,2,FALSE)</f>
        <v>14.151</v>
      </c>
      <c r="C136" s="2">
        <f t="shared" ca="1" si="9"/>
        <v>0</v>
      </c>
      <c r="D136" s="2">
        <f ca="1">+VLOOKUP(A136,Hoja2!$I$15:$J$882,2,FALSE)/100</f>
        <v>0.375</v>
      </c>
      <c r="E136">
        <f t="shared" ca="1" si="10"/>
        <v>113.61578785632383</v>
      </c>
      <c r="F136" t="e">
        <f t="shared" ca="1" si="11"/>
        <v>#N/A</v>
      </c>
    </row>
    <row r="137" spans="1:6" x14ac:dyDescent="0.2">
      <c r="A137" s="1">
        <f t="shared" si="8"/>
        <v>42505</v>
      </c>
      <c r="B137">
        <f ca="1">+VLOOKUP(A137,Hoja2!$E$15:$F$882,2,FALSE)</f>
        <v>14.151</v>
      </c>
      <c r="C137" s="2">
        <f t="shared" ca="1" si="9"/>
        <v>0</v>
      </c>
      <c r="D137" s="2">
        <f ca="1">+VLOOKUP(A137,Hoja2!$I$15:$J$882,2,FALSE)/100</f>
        <v>0.375</v>
      </c>
      <c r="E137">
        <f t="shared" ca="1" si="10"/>
        <v>113.73251640549128</v>
      </c>
      <c r="F137" t="e">
        <f t="shared" ca="1" si="11"/>
        <v>#N/A</v>
      </c>
    </row>
    <row r="138" spans="1:6" x14ac:dyDescent="0.2">
      <c r="A138" s="1">
        <f t="shared" si="8"/>
        <v>42506</v>
      </c>
      <c r="B138">
        <f ca="1">+VLOOKUP(A138,Hoja2!$E$15:$F$882,2,FALSE)</f>
        <v>14.137</v>
      </c>
      <c r="C138" s="2">
        <f t="shared" ca="1" si="9"/>
        <v>-9.8932937601581283E-4</v>
      </c>
      <c r="D138" s="2">
        <f ca="1">+VLOOKUP(A138,Hoja2!$I$15:$J$882,2,FALSE)/100</f>
        <v>0.375</v>
      </c>
      <c r="E138">
        <f t="shared" ca="1" si="10"/>
        <v>113.84936488125034</v>
      </c>
      <c r="F138" t="e">
        <f t="shared" ca="1" si="11"/>
        <v>#N/A</v>
      </c>
    </row>
    <row r="139" spans="1:6" x14ac:dyDescent="0.2">
      <c r="A139" s="1">
        <f t="shared" si="8"/>
        <v>42507</v>
      </c>
      <c r="B139">
        <f ca="1">+VLOOKUP(A139,Hoja2!$E$15:$F$882,2,FALSE)</f>
        <v>14.14</v>
      </c>
      <c r="C139" s="2">
        <f t="shared" ca="1" si="9"/>
        <v>2.1220909669672494E-4</v>
      </c>
      <c r="D139" s="2">
        <f ca="1">+VLOOKUP(A139,Hoja2!$I$15:$J$882,2,FALSE)/100</f>
        <v>0.375</v>
      </c>
      <c r="E139">
        <f t="shared" ca="1" si="10"/>
        <v>113.96633340681326</v>
      </c>
      <c r="F139" t="e">
        <f t="shared" ca="1" si="11"/>
        <v>#N/A</v>
      </c>
    </row>
    <row r="140" spans="1:6" x14ac:dyDescent="0.2">
      <c r="A140" s="1">
        <f t="shared" si="8"/>
        <v>42508</v>
      </c>
      <c r="B140">
        <f ca="1">+VLOOKUP(A140,Hoja2!$E$15:$F$882,2,FALSE)</f>
        <v>14.135</v>
      </c>
      <c r="C140" s="2">
        <f t="shared" ca="1" si="9"/>
        <v>-3.5360678925044908E-4</v>
      </c>
      <c r="D140" s="2">
        <f ca="1">+VLOOKUP(A140,Hoja2!$I$15:$J$882,2,FALSE)/100</f>
        <v>0.36749999999999999</v>
      </c>
      <c r="E140">
        <f t="shared" ca="1" si="10"/>
        <v>114.08108033154478</v>
      </c>
      <c r="F140" t="e">
        <f t="shared" ca="1" si="11"/>
        <v>#N/A</v>
      </c>
    </row>
    <row r="141" spans="1:6" x14ac:dyDescent="0.2">
      <c r="A141" s="1">
        <f t="shared" si="8"/>
        <v>42509</v>
      </c>
      <c r="B141">
        <f ca="1">+VLOOKUP(A141,Hoja2!$E$15:$F$882,2,FALSE)</f>
        <v>14.1</v>
      </c>
      <c r="C141" s="2">
        <f t="shared" ca="1" si="9"/>
        <v>-2.4761230986911631E-3</v>
      </c>
      <c r="D141" s="2">
        <f ca="1">+VLOOKUP(A141,Hoja2!$I$15:$J$882,2,FALSE)/100</f>
        <v>0.36749999999999999</v>
      </c>
      <c r="E141">
        <f t="shared" ca="1" si="10"/>
        <v>114.19594278913888</v>
      </c>
      <c r="F141" t="e">
        <f t="shared" ca="1" si="11"/>
        <v>#N/A</v>
      </c>
    </row>
    <row r="142" spans="1:6" x14ac:dyDescent="0.2">
      <c r="A142" s="1">
        <f t="shared" si="8"/>
        <v>42510</v>
      </c>
      <c r="B142">
        <f ca="1">+VLOOKUP(A142,Hoja2!$E$15:$F$882,2,FALSE)</f>
        <v>14.03</v>
      </c>
      <c r="C142" s="2">
        <f t="shared" ca="1" si="9"/>
        <v>-4.9645390070922613E-3</v>
      </c>
      <c r="D142" s="2">
        <f ca="1">+VLOOKUP(A142,Hoja2!$I$15:$J$882,2,FALSE)/100</f>
        <v>0.36749999999999999</v>
      </c>
      <c r="E142">
        <f t="shared" ca="1" si="10"/>
        <v>114.31092089591974</v>
      </c>
      <c r="F142" t="e">
        <f t="shared" ca="1" si="11"/>
        <v>#N/A</v>
      </c>
    </row>
    <row r="143" spans="1:6" x14ac:dyDescent="0.2">
      <c r="A143" s="1">
        <f t="shared" si="8"/>
        <v>42511</v>
      </c>
      <c r="B143">
        <f ca="1">+VLOOKUP(A143,Hoja2!$E$15:$F$882,2,FALSE)</f>
        <v>14.03</v>
      </c>
      <c r="C143" s="2">
        <f t="shared" ca="1" si="9"/>
        <v>0</v>
      </c>
      <c r="D143" s="2">
        <f ca="1">+VLOOKUP(A143,Hoja2!$I$15:$J$882,2,FALSE)/100</f>
        <v>0.36749999999999999</v>
      </c>
      <c r="E143">
        <f t="shared" ca="1" si="10"/>
        <v>114.42601476832864</v>
      </c>
      <c r="F143" t="e">
        <f t="shared" ca="1" si="11"/>
        <v>#N/A</v>
      </c>
    </row>
    <row r="144" spans="1:6" x14ac:dyDescent="0.2">
      <c r="A144" s="1">
        <f t="shared" si="8"/>
        <v>42512</v>
      </c>
      <c r="B144">
        <f ca="1">+VLOOKUP(A144,Hoja2!$E$15:$F$882,2,FALSE)</f>
        <v>14.03</v>
      </c>
      <c r="C144" s="2">
        <f t="shared" ca="1" si="9"/>
        <v>0</v>
      </c>
      <c r="D144" s="2">
        <f ca="1">+VLOOKUP(A144,Hoja2!$I$15:$J$882,2,FALSE)/100</f>
        <v>0.36749999999999999</v>
      </c>
      <c r="E144">
        <f t="shared" ca="1" si="10"/>
        <v>114.54122452292415</v>
      </c>
      <c r="F144" t="e">
        <f t="shared" ca="1" si="11"/>
        <v>#N/A</v>
      </c>
    </row>
    <row r="145" spans="1:6" x14ac:dyDescent="0.2">
      <c r="A145" s="1">
        <f t="shared" si="8"/>
        <v>42513</v>
      </c>
      <c r="B145">
        <f ca="1">+VLOOKUP(A145,Hoja2!$E$15:$F$882,2,FALSE)</f>
        <v>13.99</v>
      </c>
      <c r="C145" s="2">
        <f t="shared" ca="1" si="9"/>
        <v>-2.8510334996435516E-3</v>
      </c>
      <c r="D145" s="2">
        <f ca="1">+VLOOKUP(A145,Hoja2!$I$15:$J$882,2,FALSE)/100</f>
        <v>0.36749999999999999</v>
      </c>
      <c r="E145">
        <f t="shared" ca="1" si="10"/>
        <v>114.65655027638218</v>
      </c>
      <c r="F145" t="e">
        <f t="shared" ca="1" si="11"/>
        <v>#N/A</v>
      </c>
    </row>
    <row r="146" spans="1:6" x14ac:dyDescent="0.2">
      <c r="A146" s="1">
        <f t="shared" si="8"/>
        <v>42514</v>
      </c>
      <c r="B146">
        <f ca="1">+VLOOKUP(A146,Hoja2!$E$15:$F$882,2,FALSE)</f>
        <v>14.05</v>
      </c>
      <c r="C146" s="2">
        <f t="shared" ca="1" si="9"/>
        <v>4.2887776983560055E-3</v>
      </c>
      <c r="D146" s="2">
        <f ca="1">+VLOOKUP(A146,Hoja2!$I$15:$J$882,2,FALSE)/100</f>
        <v>0.36749999999999999</v>
      </c>
      <c r="E146">
        <f t="shared" ca="1" si="10"/>
        <v>114.77199214549607</v>
      </c>
      <c r="F146" t="e">
        <f t="shared" ca="1" si="11"/>
        <v>#N/A</v>
      </c>
    </row>
    <row r="147" spans="1:6" x14ac:dyDescent="0.2">
      <c r="A147" s="1">
        <f t="shared" si="8"/>
        <v>42515</v>
      </c>
      <c r="B147">
        <f ca="1">+VLOOKUP(A147,Hoja2!$E$15:$F$882,2,FALSE)</f>
        <v>14.05</v>
      </c>
      <c r="C147" s="2">
        <f t="shared" ca="1" si="9"/>
        <v>0</v>
      </c>
      <c r="D147" s="2">
        <f ca="1">+VLOOKUP(A147,Hoja2!$I$15:$J$882,2,FALSE)/100</f>
        <v>0.36749999999999999</v>
      </c>
      <c r="E147">
        <f t="shared" ca="1" si="10"/>
        <v>114.88755024717682</v>
      </c>
      <c r="F147" t="e">
        <f t="shared" ca="1" si="11"/>
        <v>#N/A</v>
      </c>
    </row>
    <row r="148" spans="1:6" x14ac:dyDescent="0.2">
      <c r="A148" s="1">
        <f t="shared" si="8"/>
        <v>42516</v>
      </c>
      <c r="B148">
        <f ca="1">+VLOOKUP(A148,Hoja2!$E$15:$F$882,2,FALSE)</f>
        <v>14</v>
      </c>
      <c r="C148" s="2">
        <f t="shared" ca="1" si="9"/>
        <v>-3.558718861210064E-3</v>
      </c>
      <c r="D148" s="2">
        <f ca="1">+VLOOKUP(A148,Hoja2!$I$15:$J$882,2,FALSE)/100</f>
        <v>0.35249999999999998</v>
      </c>
      <c r="E148">
        <f t="shared" ca="1" si="10"/>
        <v>114.99850329227853</v>
      </c>
      <c r="F148" t="e">
        <f t="shared" ca="1" si="11"/>
        <v>#N/A</v>
      </c>
    </row>
    <row r="149" spans="1:6" x14ac:dyDescent="0.2">
      <c r="A149" s="1">
        <f t="shared" si="8"/>
        <v>42517</v>
      </c>
      <c r="B149">
        <f ca="1">+VLOOKUP(A149,Hoja2!$E$15:$F$882,2,FALSE)</f>
        <v>13.914999999999999</v>
      </c>
      <c r="C149" s="2">
        <f t="shared" ca="1" si="9"/>
        <v>-6.0714285714286165E-3</v>
      </c>
      <c r="D149" s="2">
        <f ca="1">+VLOOKUP(A149,Hoja2!$I$15:$J$882,2,FALSE)/100</f>
        <v>0.35249999999999998</v>
      </c>
      <c r="E149">
        <f t="shared" ca="1" si="10"/>
        <v>115.10956349066352</v>
      </c>
      <c r="F149" t="e">
        <f t="shared" ca="1" si="11"/>
        <v>#N/A</v>
      </c>
    </row>
    <row r="150" spans="1:6" x14ac:dyDescent="0.2">
      <c r="A150" s="1">
        <f t="shared" si="8"/>
        <v>42518</v>
      </c>
      <c r="B150">
        <f ca="1">+VLOOKUP(A150,Hoja2!$E$15:$F$882,2,FALSE)</f>
        <v>13.914999999999999</v>
      </c>
      <c r="C150" s="2">
        <f t="shared" ca="1" si="9"/>
        <v>0</v>
      </c>
      <c r="D150" s="2">
        <f ca="1">+VLOOKUP(A150,Hoja2!$I$15:$J$882,2,FALSE)/100</f>
        <v>0.35249999999999998</v>
      </c>
      <c r="E150">
        <f t="shared" ca="1" si="10"/>
        <v>115.22073094581545</v>
      </c>
      <c r="F150" t="e">
        <f t="shared" ca="1" si="11"/>
        <v>#N/A</v>
      </c>
    </row>
    <row r="151" spans="1:6" x14ac:dyDescent="0.2">
      <c r="A151" s="1">
        <f t="shared" si="8"/>
        <v>42519</v>
      </c>
      <c r="B151">
        <f ca="1">+VLOOKUP(A151,Hoja2!$E$15:$F$882,2,FALSE)</f>
        <v>13.914999999999999</v>
      </c>
      <c r="C151" s="2">
        <f t="shared" ca="1" si="9"/>
        <v>0</v>
      </c>
      <c r="D151" s="2">
        <f ca="1">+VLOOKUP(A151,Hoja2!$I$15:$J$882,2,FALSE)/100</f>
        <v>0.35249999999999998</v>
      </c>
      <c r="E151">
        <f t="shared" ca="1" si="10"/>
        <v>115.3320057613179</v>
      </c>
      <c r="F151" t="e">
        <f t="shared" ca="1" si="11"/>
        <v>#N/A</v>
      </c>
    </row>
    <row r="152" spans="1:6" x14ac:dyDescent="0.2">
      <c r="A152" s="1">
        <f t="shared" si="8"/>
        <v>42520</v>
      </c>
      <c r="B152">
        <f ca="1">+VLOOKUP(A152,Hoja2!$E$15:$F$882,2,FALSE)</f>
        <v>13.914999999999999</v>
      </c>
      <c r="C152" s="2">
        <f t="shared" ca="1" si="9"/>
        <v>0</v>
      </c>
      <c r="D152" s="2">
        <f ca="1">+VLOOKUP(A152,Hoja2!$I$15:$J$882,2,FALSE)/100</f>
        <v>0.35249999999999998</v>
      </c>
      <c r="E152">
        <f t="shared" ca="1" si="10"/>
        <v>115.4433880408545</v>
      </c>
      <c r="F152" t="e">
        <f t="shared" ca="1" si="11"/>
        <v>#N/A</v>
      </c>
    </row>
    <row r="153" spans="1:6" x14ac:dyDescent="0.2">
      <c r="A153" s="1">
        <f t="shared" si="8"/>
        <v>42521</v>
      </c>
      <c r="B153">
        <f ca="1">+VLOOKUP(A153,Hoja2!$E$15:$F$882,2,FALSE)</f>
        <v>13.991</v>
      </c>
      <c r="C153" s="2">
        <f t="shared" ca="1" si="9"/>
        <v>5.4617319439453915E-3</v>
      </c>
      <c r="D153" s="2">
        <f ca="1">+VLOOKUP(A153,Hoja2!$I$15:$J$882,2,FALSE)/100</f>
        <v>0.35249999999999998</v>
      </c>
      <c r="E153">
        <f t="shared" ca="1" si="10"/>
        <v>115.55487788820901</v>
      </c>
      <c r="F153" t="e">
        <f t="shared" ca="1" si="11"/>
        <v>#N/A</v>
      </c>
    </row>
    <row r="154" spans="1:6" x14ac:dyDescent="0.2">
      <c r="A154" s="1">
        <f t="shared" si="8"/>
        <v>42522</v>
      </c>
      <c r="B154">
        <f ca="1">+VLOOKUP(A154,Hoja2!$E$15:$F$882,2,FALSE)</f>
        <v>13.948</v>
      </c>
      <c r="C154" s="2">
        <f t="shared" ca="1" si="9"/>
        <v>-3.0734043313558335E-3</v>
      </c>
      <c r="D154" s="2">
        <f ca="1">+VLOOKUP(A154,Hoja2!$I$15:$J$882,2,FALSE)/100</f>
        <v>0.34250000000000003</v>
      </c>
      <c r="E154">
        <f t="shared" ca="1" si="10"/>
        <v>115.6633095202</v>
      </c>
      <c r="F154" t="e">
        <f t="shared" ca="1" si="11"/>
        <v>#N/A</v>
      </c>
    </row>
    <row r="155" spans="1:6" x14ac:dyDescent="0.2">
      <c r="A155" s="1">
        <f t="shared" si="8"/>
        <v>42523</v>
      </c>
      <c r="B155">
        <f ca="1">+VLOOKUP(A155,Hoja2!$E$15:$F$882,2,FALSE)</f>
        <v>13.9</v>
      </c>
      <c r="C155" s="2">
        <f t="shared" ca="1" si="9"/>
        <v>-3.4413535990822641E-3</v>
      </c>
      <c r="D155" s="2">
        <f ca="1">+VLOOKUP(A155,Hoja2!$I$15:$J$882,2,FALSE)/100</f>
        <v>0.34250000000000003</v>
      </c>
      <c r="E155">
        <f t="shared" ca="1" si="10"/>
        <v>115.77184289968129</v>
      </c>
      <c r="F155" t="e">
        <f t="shared" ca="1" si="11"/>
        <v>#N/A</v>
      </c>
    </row>
    <row r="156" spans="1:6" x14ac:dyDescent="0.2">
      <c r="A156" s="1">
        <f t="shared" si="8"/>
        <v>42524</v>
      </c>
      <c r="B156">
        <f ca="1">+VLOOKUP(A156,Hoja2!$E$15:$F$882,2,FALSE)</f>
        <v>13.850999999999999</v>
      </c>
      <c r="C156" s="2">
        <f t="shared" ca="1" si="9"/>
        <v>-3.5251798561152237E-3</v>
      </c>
      <c r="D156" s="2">
        <f ca="1">+VLOOKUP(A156,Hoja2!$I$15:$J$882,2,FALSE)/100</f>
        <v>0.34250000000000003</v>
      </c>
      <c r="E156">
        <f t="shared" ca="1" si="10"/>
        <v>115.88047812212827</v>
      </c>
      <c r="F156" t="e">
        <f t="shared" ca="1" si="11"/>
        <v>#N/A</v>
      </c>
    </row>
    <row r="157" spans="1:6" x14ac:dyDescent="0.2">
      <c r="A157" s="1">
        <f t="shared" si="8"/>
        <v>42525</v>
      </c>
      <c r="B157">
        <f ca="1">+VLOOKUP(A157,Hoja2!$E$15:$F$882,2,FALSE)</f>
        <v>13.850999999999999</v>
      </c>
      <c r="C157" s="2">
        <f t="shared" ca="1" si="9"/>
        <v>0</v>
      </c>
      <c r="D157" s="2">
        <f ca="1">+VLOOKUP(A157,Hoja2!$I$15:$J$882,2,FALSE)/100</f>
        <v>0.34250000000000003</v>
      </c>
      <c r="E157">
        <f t="shared" ca="1" si="10"/>
        <v>115.98921528310589</v>
      </c>
      <c r="F157" t="e">
        <f t="shared" ca="1" si="11"/>
        <v>#N/A</v>
      </c>
    </row>
    <row r="158" spans="1:6" x14ac:dyDescent="0.2">
      <c r="A158" s="1">
        <f t="shared" si="8"/>
        <v>42526</v>
      </c>
      <c r="B158">
        <f ca="1">+VLOOKUP(A158,Hoja2!$E$15:$F$882,2,FALSE)</f>
        <v>13.850999999999999</v>
      </c>
      <c r="C158" s="2">
        <f t="shared" ca="1" si="9"/>
        <v>0</v>
      </c>
      <c r="D158" s="2">
        <f ca="1">+VLOOKUP(A158,Hoja2!$I$15:$J$882,2,FALSE)/100</f>
        <v>0.34250000000000003</v>
      </c>
      <c r="E158">
        <f t="shared" ca="1" si="10"/>
        <v>116.09805447826882</v>
      </c>
      <c r="F158" t="e">
        <f t="shared" ca="1" si="11"/>
        <v>#N/A</v>
      </c>
    </row>
    <row r="159" spans="1:6" x14ac:dyDescent="0.2">
      <c r="A159" s="1">
        <f t="shared" si="8"/>
        <v>42527</v>
      </c>
      <c r="B159">
        <f ca="1">+VLOOKUP(A159,Hoja2!$E$15:$F$882,2,FALSE)</f>
        <v>13.8</v>
      </c>
      <c r="C159" s="2">
        <f t="shared" ca="1" si="9"/>
        <v>-3.6820446177170396E-3</v>
      </c>
      <c r="D159" s="2">
        <f ca="1">+VLOOKUP(A159,Hoja2!$I$15:$J$882,2,FALSE)/100</f>
        <v>0.34250000000000003</v>
      </c>
      <c r="E159">
        <f t="shared" ca="1" si="10"/>
        <v>116.20699580336145</v>
      </c>
      <c r="F159" t="e">
        <f t="shared" ca="1" si="11"/>
        <v>#N/A</v>
      </c>
    </row>
    <row r="160" spans="1:6" x14ac:dyDescent="0.2">
      <c r="A160" s="1">
        <f t="shared" si="8"/>
        <v>42528</v>
      </c>
      <c r="B160">
        <f ca="1">+VLOOKUP(A160,Hoja2!$E$15:$F$882,2,FALSE)</f>
        <v>13.84</v>
      </c>
      <c r="C160" s="2">
        <f t="shared" ca="1" si="9"/>
        <v>2.8985507246375164E-3</v>
      </c>
      <c r="D160" s="2">
        <f ca="1">+VLOOKUP(A160,Hoja2!$I$15:$J$882,2,FALSE)/100</f>
        <v>0.34250000000000003</v>
      </c>
      <c r="E160">
        <f t="shared" ca="1" si="10"/>
        <v>116.31603935421803</v>
      </c>
      <c r="F160" t="e">
        <f t="shared" ca="1" si="11"/>
        <v>#N/A</v>
      </c>
    </row>
    <row r="161" spans="1:6" x14ac:dyDescent="0.2">
      <c r="A161" s="1">
        <f t="shared" si="8"/>
        <v>42529</v>
      </c>
      <c r="B161">
        <f ca="1">+VLOOKUP(A161,Hoja2!$E$15:$F$882,2,FALSE)</f>
        <v>13.92</v>
      </c>
      <c r="C161" s="2">
        <f t="shared" ca="1" si="9"/>
        <v>5.7803468208093012E-3</v>
      </c>
      <c r="D161" s="2">
        <f ca="1">+VLOOKUP(A161,Hoja2!$I$15:$J$882,2,FALSE)/100</f>
        <v>0.33250000000000002</v>
      </c>
      <c r="E161">
        <f t="shared" ca="1" si="10"/>
        <v>116.42199848595853</v>
      </c>
      <c r="F161" t="e">
        <f t="shared" ca="1" si="11"/>
        <v>#N/A</v>
      </c>
    </row>
    <row r="162" spans="1:6" x14ac:dyDescent="0.2">
      <c r="A162" s="1">
        <f t="shared" si="8"/>
        <v>42530</v>
      </c>
      <c r="B162">
        <f ca="1">+VLOOKUP(A162,Hoja2!$E$15:$F$882,2,FALSE)</f>
        <v>13.83</v>
      </c>
      <c r="C162" s="2">
        <f t="shared" ca="1" si="9"/>
        <v>-6.4655172413793371E-3</v>
      </c>
      <c r="D162" s="2">
        <f ca="1">+VLOOKUP(A162,Hoja2!$I$15:$J$882,2,FALSE)/100</f>
        <v>0.33250000000000002</v>
      </c>
      <c r="E162">
        <f t="shared" ca="1" si="10"/>
        <v>116.52805414211355</v>
      </c>
      <c r="F162" t="e">
        <f t="shared" ca="1" si="11"/>
        <v>#N/A</v>
      </c>
    </row>
    <row r="163" spans="1:6" x14ac:dyDescent="0.2">
      <c r="A163" s="1">
        <f t="shared" si="8"/>
        <v>42531</v>
      </c>
      <c r="B163">
        <f ca="1">+VLOOKUP(A163,Hoja2!$E$15:$F$882,2,FALSE)</f>
        <v>13.8</v>
      </c>
      <c r="C163" s="2">
        <f t="shared" ca="1" si="9"/>
        <v>-2.1691973969630851E-3</v>
      </c>
      <c r="D163" s="2">
        <f ca="1">+VLOOKUP(A163,Hoja2!$I$15:$J$882,2,FALSE)/100</f>
        <v>0.33250000000000002</v>
      </c>
      <c r="E163">
        <f t="shared" ca="1" si="10"/>
        <v>116.63420641061288</v>
      </c>
      <c r="F163" t="e">
        <f t="shared" ca="1" si="11"/>
        <v>#N/A</v>
      </c>
    </row>
    <row r="164" spans="1:6" x14ac:dyDescent="0.2">
      <c r="A164" s="1">
        <f t="shared" si="8"/>
        <v>42532</v>
      </c>
      <c r="B164">
        <f ca="1">+VLOOKUP(A164,Hoja2!$E$15:$F$882,2,FALSE)</f>
        <v>13.8</v>
      </c>
      <c r="C164" s="2">
        <f t="shared" ca="1" si="9"/>
        <v>0</v>
      </c>
      <c r="D164" s="2">
        <f ca="1">+VLOOKUP(A164,Hoja2!$I$15:$J$882,2,FALSE)/100</f>
        <v>0.33250000000000002</v>
      </c>
      <c r="E164">
        <f t="shared" ca="1" si="10"/>
        <v>116.74045537946638</v>
      </c>
      <c r="F164" t="e">
        <f t="shared" ca="1" si="11"/>
        <v>#N/A</v>
      </c>
    </row>
    <row r="165" spans="1:6" x14ac:dyDescent="0.2">
      <c r="A165" s="1">
        <f t="shared" si="8"/>
        <v>42533</v>
      </c>
      <c r="B165">
        <f ca="1">+VLOOKUP(A165,Hoja2!$E$15:$F$882,2,FALSE)</f>
        <v>13.8</v>
      </c>
      <c r="C165" s="2">
        <f t="shared" ca="1" si="9"/>
        <v>0</v>
      </c>
      <c r="D165" s="2">
        <f ca="1">+VLOOKUP(A165,Hoja2!$I$15:$J$882,2,FALSE)/100</f>
        <v>0.33250000000000002</v>
      </c>
      <c r="E165">
        <f t="shared" ca="1" si="10"/>
        <v>116.84680113676413</v>
      </c>
      <c r="F165" t="e">
        <f t="shared" ca="1" si="11"/>
        <v>#N/A</v>
      </c>
    </row>
    <row r="166" spans="1:6" x14ac:dyDescent="0.2">
      <c r="A166" s="1">
        <f t="shared" si="8"/>
        <v>42534</v>
      </c>
      <c r="B166">
        <f ca="1">+VLOOKUP(A166,Hoja2!$E$15:$F$882,2,FALSE)</f>
        <v>13.8</v>
      </c>
      <c r="C166" s="2">
        <f t="shared" ca="1" si="9"/>
        <v>0</v>
      </c>
      <c r="D166" s="2">
        <f ca="1">+VLOOKUP(A166,Hoja2!$I$15:$J$882,2,FALSE)/100</f>
        <v>0.33250000000000002</v>
      </c>
      <c r="E166">
        <f t="shared" ca="1" si="10"/>
        <v>116.95324377067639</v>
      </c>
      <c r="F166" t="e">
        <f t="shared" ca="1" si="11"/>
        <v>#N/A</v>
      </c>
    </row>
    <row r="167" spans="1:6" x14ac:dyDescent="0.2">
      <c r="A167" s="1">
        <f t="shared" si="8"/>
        <v>42535</v>
      </c>
      <c r="B167">
        <f ca="1">+VLOOKUP(A167,Hoja2!$E$15:$F$882,2,FALSE)</f>
        <v>13.749000000000001</v>
      </c>
      <c r="C167" s="2">
        <f t="shared" ca="1" si="9"/>
        <v>-3.6956521739130999E-3</v>
      </c>
      <c r="D167" s="2">
        <f ca="1">+VLOOKUP(A167,Hoja2!$I$15:$J$882,2,FALSE)/100</f>
        <v>0.33250000000000002</v>
      </c>
      <c r="E167">
        <f t="shared" ca="1" si="10"/>
        <v>117.0597833694538</v>
      </c>
      <c r="F167" t="e">
        <f t="shared" ca="1" si="11"/>
        <v>#N/A</v>
      </c>
    </row>
    <row r="168" spans="1:6" x14ac:dyDescent="0.2">
      <c r="A168" s="1">
        <f t="shared" si="8"/>
        <v>42536</v>
      </c>
      <c r="B168">
        <f ca="1">+VLOOKUP(A168,Hoja2!$E$15:$F$882,2,FALSE)</f>
        <v>13.744999999999999</v>
      </c>
      <c r="C168" s="2">
        <f t="shared" ca="1" si="9"/>
        <v>-2.9093024947279833E-4</v>
      </c>
      <c r="D168" s="2">
        <f ca="1">+VLOOKUP(A168,Hoja2!$I$15:$J$882,2,FALSE)/100</f>
        <v>0.32250000000000001</v>
      </c>
      <c r="E168">
        <f t="shared" ca="1" si="10"/>
        <v>117.16321290407475</v>
      </c>
      <c r="F168" t="e">
        <f t="shared" ca="1" si="11"/>
        <v>#N/A</v>
      </c>
    </row>
    <row r="169" spans="1:6" x14ac:dyDescent="0.2">
      <c r="A169" s="1">
        <f t="shared" si="8"/>
        <v>42537</v>
      </c>
      <c r="B169">
        <f ca="1">+VLOOKUP(A169,Hoja2!$E$15:$F$882,2,FALSE)</f>
        <v>13.92</v>
      </c>
      <c r="C169" s="2">
        <f t="shared" ca="1" si="9"/>
        <v>1.2731902510003668E-2</v>
      </c>
      <c r="D169" s="2">
        <f ca="1">+VLOOKUP(A169,Hoja2!$I$15:$J$882,2,FALSE)/100</f>
        <v>0.32250000000000001</v>
      </c>
      <c r="E169">
        <f t="shared" ca="1" si="10"/>
        <v>117.26673382506534</v>
      </c>
      <c r="F169" t="e">
        <f t="shared" ca="1" si="11"/>
        <v>#N/A</v>
      </c>
    </row>
    <row r="170" spans="1:6" x14ac:dyDescent="0.2">
      <c r="A170" s="1">
        <f t="shared" si="8"/>
        <v>42538</v>
      </c>
      <c r="B170">
        <f ca="1">+VLOOKUP(A170,Hoja2!$E$15:$F$882,2,FALSE)</f>
        <v>13.92</v>
      </c>
      <c r="C170" s="2">
        <f t="shared" ca="1" si="9"/>
        <v>0</v>
      </c>
      <c r="D170" s="2">
        <f ca="1">+VLOOKUP(A170,Hoja2!$I$15:$J$882,2,FALSE)/100</f>
        <v>0.32250000000000001</v>
      </c>
      <c r="E170">
        <f t="shared" ca="1" si="10"/>
        <v>117.37034621317106</v>
      </c>
      <c r="F170" t="e">
        <f t="shared" ca="1" si="11"/>
        <v>#N/A</v>
      </c>
    </row>
    <row r="171" spans="1:6" x14ac:dyDescent="0.2">
      <c r="A171" s="1">
        <f t="shared" si="8"/>
        <v>42539</v>
      </c>
      <c r="B171">
        <f ca="1">+VLOOKUP(A171,Hoja2!$E$15:$F$882,2,FALSE)</f>
        <v>13.92</v>
      </c>
      <c r="C171" s="2">
        <f t="shared" ca="1" si="9"/>
        <v>0</v>
      </c>
      <c r="D171" s="2">
        <f ca="1">+VLOOKUP(A171,Hoja2!$I$15:$J$882,2,FALSE)/100</f>
        <v>0.32250000000000001</v>
      </c>
      <c r="E171">
        <f t="shared" ca="1" si="10"/>
        <v>117.47405014920872</v>
      </c>
      <c r="F171" t="e">
        <f t="shared" ca="1" si="11"/>
        <v>#N/A</v>
      </c>
    </row>
    <row r="172" spans="1:6" x14ac:dyDescent="0.2">
      <c r="A172" s="1">
        <f t="shared" si="8"/>
        <v>42540</v>
      </c>
      <c r="B172">
        <f ca="1">+VLOOKUP(A172,Hoja2!$E$15:$F$882,2,FALSE)</f>
        <v>13.92</v>
      </c>
      <c r="C172" s="2">
        <f t="shared" ca="1" si="9"/>
        <v>0</v>
      </c>
      <c r="D172" s="2">
        <f ca="1">+VLOOKUP(A172,Hoja2!$I$15:$J$882,2,FALSE)/100</f>
        <v>0.32250000000000001</v>
      </c>
      <c r="E172">
        <f t="shared" ca="1" si="10"/>
        <v>117.57784571406658</v>
      </c>
      <c r="F172" t="e">
        <f t="shared" ca="1" si="11"/>
        <v>#N/A</v>
      </c>
    </row>
    <row r="173" spans="1:6" x14ac:dyDescent="0.2">
      <c r="A173" s="1">
        <f t="shared" si="8"/>
        <v>42541</v>
      </c>
      <c r="B173">
        <f ca="1">+VLOOKUP(A173,Hoja2!$E$15:$F$882,2,FALSE)</f>
        <v>13.92</v>
      </c>
      <c r="C173" s="2">
        <f t="shared" ca="1" si="9"/>
        <v>0</v>
      </c>
      <c r="D173" s="2">
        <f ca="1">+VLOOKUP(A173,Hoja2!$I$15:$J$882,2,FALSE)/100</f>
        <v>0.32250000000000001</v>
      </c>
      <c r="E173">
        <f t="shared" ca="1" si="10"/>
        <v>117.68173298870435</v>
      </c>
      <c r="F173" t="e">
        <f t="shared" ca="1" si="11"/>
        <v>#N/A</v>
      </c>
    </row>
    <row r="174" spans="1:6" x14ac:dyDescent="0.2">
      <c r="A174" s="1">
        <f t="shared" si="8"/>
        <v>42542</v>
      </c>
      <c r="B174">
        <f ca="1">+VLOOKUP(A174,Hoja2!$E$15:$F$882,2,FALSE)</f>
        <v>13.97</v>
      </c>
      <c r="C174" s="2">
        <f t="shared" ca="1" si="9"/>
        <v>3.5919540229885083E-3</v>
      </c>
      <c r="D174" s="2">
        <f ca="1">+VLOOKUP(A174,Hoja2!$I$15:$J$882,2,FALSE)/100</f>
        <v>0.32250000000000001</v>
      </c>
      <c r="E174">
        <f t="shared" ca="1" si="10"/>
        <v>117.78571205415328</v>
      </c>
      <c r="F174" t="e">
        <f t="shared" ca="1" si="11"/>
        <v>#N/A</v>
      </c>
    </row>
    <row r="175" spans="1:6" x14ac:dyDescent="0.2">
      <c r="A175" s="1">
        <f t="shared" si="8"/>
        <v>42543</v>
      </c>
      <c r="B175">
        <f ca="1">+VLOOKUP(A175,Hoja2!$E$15:$F$882,2,FALSE)</f>
        <v>14.07</v>
      </c>
      <c r="C175" s="2">
        <f t="shared" ca="1" si="9"/>
        <v>7.1581961345741352E-3</v>
      </c>
      <c r="D175" s="2">
        <f ca="1">+VLOOKUP(A175,Hoja2!$I$15:$J$882,2,FALSE)/100</f>
        <v>0.315</v>
      </c>
      <c r="E175">
        <f t="shared" ca="1" si="10"/>
        <v>117.88736273715891</v>
      </c>
      <c r="F175" t="e">
        <f t="shared" ca="1" si="11"/>
        <v>#N/A</v>
      </c>
    </row>
    <row r="176" spans="1:6" x14ac:dyDescent="0.2">
      <c r="A176" s="1">
        <f t="shared" si="8"/>
        <v>42544</v>
      </c>
      <c r="B176">
        <f ca="1">+VLOOKUP(A176,Hoja2!$E$15:$F$882,2,FALSE)</f>
        <v>14.45</v>
      </c>
      <c r="C176" s="2">
        <f t="shared" ca="1" si="9"/>
        <v>2.7007818052594113E-2</v>
      </c>
      <c r="D176" s="2">
        <f ca="1">+VLOOKUP(A176,Hoja2!$I$15:$J$882,2,FALSE)/100</f>
        <v>0.315</v>
      </c>
      <c r="E176">
        <f t="shared" ca="1" si="10"/>
        <v>117.98910114609644</v>
      </c>
      <c r="F176" t="e">
        <f t="shared" ca="1" si="11"/>
        <v>#N/A</v>
      </c>
    </row>
    <row r="177" spans="1:6" x14ac:dyDescent="0.2">
      <c r="A177" s="1">
        <f t="shared" si="8"/>
        <v>42545</v>
      </c>
      <c r="B177">
        <f ca="1">+VLOOKUP(A177,Hoja2!$E$15:$F$882,2,FALSE)</f>
        <v>14.9</v>
      </c>
      <c r="C177" s="2">
        <f t="shared" ca="1" si="9"/>
        <v>3.114186851211076E-2</v>
      </c>
      <c r="D177" s="2">
        <f ca="1">+VLOOKUP(A177,Hoja2!$I$15:$J$882,2,FALSE)/100</f>
        <v>0.315</v>
      </c>
      <c r="E177">
        <f t="shared" ca="1" si="10"/>
        <v>118.09092735667457</v>
      </c>
      <c r="F177" t="e">
        <f t="shared" ca="1" si="11"/>
        <v>#N/A</v>
      </c>
    </row>
    <row r="178" spans="1:6" x14ac:dyDescent="0.2">
      <c r="A178" s="1">
        <f t="shared" si="8"/>
        <v>42546</v>
      </c>
      <c r="B178">
        <f ca="1">+VLOOKUP(A178,Hoja2!$E$15:$F$882,2,FALSE)</f>
        <v>14.9</v>
      </c>
      <c r="C178" s="2">
        <f t="shared" ca="1" si="9"/>
        <v>0</v>
      </c>
      <c r="D178" s="2">
        <f ca="1">+VLOOKUP(A178,Hoja2!$I$15:$J$882,2,FALSE)/100</f>
        <v>0.315</v>
      </c>
      <c r="E178">
        <f t="shared" ca="1" si="10"/>
        <v>118.19284144466731</v>
      </c>
      <c r="F178" t="e">
        <f t="shared" ca="1" si="11"/>
        <v>#N/A</v>
      </c>
    </row>
    <row r="179" spans="1:6" x14ac:dyDescent="0.2">
      <c r="A179" s="1">
        <f t="shared" si="8"/>
        <v>42547</v>
      </c>
      <c r="B179">
        <f ca="1">+VLOOKUP(A179,Hoja2!$E$15:$F$882,2,FALSE)</f>
        <v>14.9</v>
      </c>
      <c r="C179" s="2">
        <f t="shared" ca="1" si="9"/>
        <v>0</v>
      </c>
      <c r="D179" s="2">
        <f ca="1">+VLOOKUP(A179,Hoja2!$I$15:$J$882,2,FALSE)/100</f>
        <v>0.315</v>
      </c>
      <c r="E179">
        <f t="shared" ca="1" si="10"/>
        <v>118.29484348591407</v>
      </c>
      <c r="F179" t="e">
        <f t="shared" ca="1" si="11"/>
        <v>#N/A</v>
      </c>
    </row>
    <row r="180" spans="1:6" x14ac:dyDescent="0.2">
      <c r="A180" s="1">
        <f t="shared" si="8"/>
        <v>42548</v>
      </c>
      <c r="B180">
        <f ca="1">+VLOOKUP(A180,Hoja2!$E$15:$F$882,2,FALSE)</f>
        <v>15.3</v>
      </c>
      <c r="C180" s="2">
        <f t="shared" ca="1" si="9"/>
        <v>2.6845637583892579E-2</v>
      </c>
      <c r="D180" s="2">
        <f ca="1">+VLOOKUP(A180,Hoja2!$I$15:$J$882,2,FALSE)/100</f>
        <v>0.315</v>
      </c>
      <c r="E180">
        <f t="shared" ca="1" si="10"/>
        <v>118.39693355631971</v>
      </c>
      <c r="F180" t="e">
        <f t="shared" ca="1" si="11"/>
        <v>#N/A</v>
      </c>
    </row>
    <row r="181" spans="1:6" x14ac:dyDescent="0.2">
      <c r="A181" s="1">
        <f t="shared" si="8"/>
        <v>42549</v>
      </c>
      <c r="B181">
        <f ca="1">+VLOOKUP(A181,Hoja2!$E$15:$F$882,2,FALSE)</f>
        <v>14.9</v>
      </c>
      <c r="C181" s="2">
        <f t="shared" ca="1" si="9"/>
        <v>-2.6143790849673221E-2</v>
      </c>
      <c r="D181" s="2">
        <f ca="1">+VLOOKUP(A181,Hoja2!$I$15:$J$882,2,FALSE)/100</f>
        <v>0.315</v>
      </c>
      <c r="E181">
        <f t="shared" ca="1" si="10"/>
        <v>118.49911173185461</v>
      </c>
      <c r="F181" t="e">
        <f t="shared" ca="1" si="11"/>
        <v>#N/A</v>
      </c>
    </row>
    <row r="182" spans="1:6" x14ac:dyDescent="0.2">
      <c r="A182" s="1">
        <f t="shared" si="8"/>
        <v>42550</v>
      </c>
      <c r="B182">
        <f ca="1">+VLOOKUP(A182,Hoja2!$E$15:$F$882,2,FALSE)</f>
        <v>14.98</v>
      </c>
      <c r="C182" s="2">
        <f t="shared" ca="1" si="9"/>
        <v>5.3691275167784269E-3</v>
      </c>
      <c r="D182" s="2">
        <f ca="1">+VLOOKUP(A182,Hoja2!$I$15:$J$882,2,FALSE)/100</f>
        <v>0.3075</v>
      </c>
      <c r="E182">
        <f t="shared" ca="1" si="10"/>
        <v>118.59894317529995</v>
      </c>
      <c r="F182" t="e">
        <f t="shared" ca="1" si="11"/>
        <v>#N/A</v>
      </c>
    </row>
    <row r="183" spans="1:6" x14ac:dyDescent="0.2">
      <c r="A183" s="1">
        <f t="shared" si="8"/>
        <v>42551</v>
      </c>
      <c r="B183">
        <f ca="1">+VLOOKUP(A183,Hoja2!$E$15:$F$882,2,FALSE)</f>
        <v>15.04</v>
      </c>
      <c r="C183" s="2">
        <f t="shared" ca="1" si="9"/>
        <v>4.0053404539384108E-3</v>
      </c>
      <c r="D183" s="2">
        <f ca="1">+VLOOKUP(A183,Hoja2!$I$15:$J$882,2,FALSE)/100</f>
        <v>0.3075</v>
      </c>
      <c r="E183">
        <f t="shared" ca="1" si="10"/>
        <v>118.6988587233175</v>
      </c>
      <c r="F183" t="e">
        <f t="shared" ca="1" si="11"/>
        <v>#N/A</v>
      </c>
    </row>
    <row r="184" spans="1:6" x14ac:dyDescent="0.2">
      <c r="A184" s="1">
        <f t="shared" si="8"/>
        <v>42552</v>
      </c>
      <c r="B184">
        <f ca="1">+VLOOKUP(A184,Hoja2!$E$15:$F$882,2,FALSE)</f>
        <v>14.95</v>
      </c>
      <c r="C184" s="2">
        <f t="shared" ca="1" si="9"/>
        <v>-5.9840425531915153E-3</v>
      </c>
      <c r="D184" s="2">
        <f ca="1">+VLOOKUP(A184,Hoja2!$I$15:$J$882,2,FALSE)/100</f>
        <v>0.3075</v>
      </c>
      <c r="E184">
        <f t="shared" ca="1" si="10"/>
        <v>118.79885844676249</v>
      </c>
      <c r="F184" t="e">
        <f t="shared" ca="1" si="11"/>
        <v>#N/A</v>
      </c>
    </row>
    <row r="185" spans="1:6" x14ac:dyDescent="0.2">
      <c r="A185" s="1">
        <f t="shared" si="8"/>
        <v>42553</v>
      </c>
      <c r="B185">
        <f ca="1">+VLOOKUP(A185,Hoja2!$E$15:$F$882,2,FALSE)</f>
        <v>14.95</v>
      </c>
      <c r="C185" s="2">
        <f t="shared" ca="1" si="9"/>
        <v>0</v>
      </c>
      <c r="D185" s="2">
        <f ca="1">+VLOOKUP(A185,Hoja2!$I$15:$J$882,2,FALSE)/100</f>
        <v>0.3075</v>
      </c>
      <c r="E185">
        <f t="shared" ca="1" si="10"/>
        <v>118.89894241654984</v>
      </c>
      <c r="F185" t="e">
        <f t="shared" ca="1" si="11"/>
        <v>#N/A</v>
      </c>
    </row>
    <row r="186" spans="1:6" x14ac:dyDescent="0.2">
      <c r="A186" s="1">
        <f t="shared" si="8"/>
        <v>42554</v>
      </c>
      <c r="B186">
        <f ca="1">+VLOOKUP(A186,Hoja2!$E$15:$F$882,2,FALSE)</f>
        <v>14.95</v>
      </c>
      <c r="C186" s="2">
        <f t="shared" ca="1" si="9"/>
        <v>0</v>
      </c>
      <c r="D186" s="2">
        <f ca="1">+VLOOKUP(A186,Hoja2!$I$15:$J$882,2,FALSE)/100</f>
        <v>0.3075</v>
      </c>
      <c r="E186">
        <f t="shared" ca="1" si="10"/>
        <v>118.99911070365421</v>
      </c>
      <c r="F186" t="e">
        <f t="shared" ca="1" si="11"/>
        <v>#N/A</v>
      </c>
    </row>
    <row r="187" spans="1:6" x14ac:dyDescent="0.2">
      <c r="A187" s="1">
        <f t="shared" si="8"/>
        <v>42555</v>
      </c>
      <c r="B187">
        <f ca="1">+VLOOKUP(A187,Hoja2!$E$15:$F$882,2,FALSE)</f>
        <v>14.95</v>
      </c>
      <c r="C187" s="2">
        <f t="shared" ca="1" si="9"/>
        <v>0</v>
      </c>
      <c r="D187" s="2">
        <f ca="1">+VLOOKUP(A187,Hoja2!$I$15:$J$882,2,FALSE)/100</f>
        <v>0.3075</v>
      </c>
      <c r="E187">
        <f t="shared" ca="1" si="10"/>
        <v>119.09936337911003</v>
      </c>
      <c r="F187" t="e">
        <f t="shared" ca="1" si="11"/>
        <v>#N/A</v>
      </c>
    </row>
    <row r="188" spans="1:6" x14ac:dyDescent="0.2">
      <c r="A188" s="1">
        <f t="shared" si="8"/>
        <v>42556</v>
      </c>
      <c r="B188">
        <f ca="1">+VLOOKUP(A188,Hoja2!$E$15:$F$882,2,FALSE)</f>
        <v>14.8</v>
      </c>
      <c r="C188" s="2">
        <f t="shared" ca="1" si="9"/>
        <v>-1.0033444816053394E-2</v>
      </c>
      <c r="D188" s="2">
        <f ca="1">+VLOOKUP(A188,Hoja2!$I$15:$J$882,2,FALSE)/100</f>
        <v>0.3075</v>
      </c>
      <c r="E188">
        <f t="shared" ca="1" si="10"/>
        <v>119.19970051401162</v>
      </c>
      <c r="F188" t="e">
        <f t="shared" ca="1" si="11"/>
        <v>#N/A</v>
      </c>
    </row>
    <row r="189" spans="1:6" x14ac:dyDescent="0.2">
      <c r="A189" s="1">
        <f t="shared" si="8"/>
        <v>42557</v>
      </c>
      <c r="B189">
        <f ca="1">+VLOOKUP(A189,Hoja2!$E$15:$F$882,2,FALSE)</f>
        <v>14.695</v>
      </c>
      <c r="C189" s="2">
        <f t="shared" ca="1" si="9"/>
        <v>-7.0945945945946054E-3</v>
      </c>
      <c r="D189" s="2">
        <f ca="1">+VLOOKUP(A189,Hoja2!$I$15:$J$882,2,FALSE)/100</f>
        <v>0.30249999999999999</v>
      </c>
      <c r="E189">
        <f t="shared" ca="1" si="10"/>
        <v>119.29848930690336</v>
      </c>
      <c r="F189" t="e">
        <f t="shared" ca="1" si="11"/>
        <v>#N/A</v>
      </c>
    </row>
    <row r="190" spans="1:6" x14ac:dyDescent="0.2">
      <c r="A190" s="1">
        <f t="shared" si="8"/>
        <v>42558</v>
      </c>
      <c r="B190">
        <f ca="1">+VLOOKUP(A190,Hoja2!$E$15:$F$882,2,FALSE)</f>
        <v>14.725</v>
      </c>
      <c r="C190" s="2">
        <f t="shared" ca="1" si="9"/>
        <v>2.0415107179312386E-3</v>
      </c>
      <c r="D190" s="2">
        <f ca="1">+VLOOKUP(A190,Hoja2!$I$15:$J$882,2,FALSE)/100</f>
        <v>0.30249999999999999</v>
      </c>
      <c r="E190">
        <f t="shared" ca="1" si="10"/>
        <v>119.39735997269881</v>
      </c>
      <c r="F190" t="e">
        <f t="shared" ca="1" si="11"/>
        <v>#N/A</v>
      </c>
    </row>
    <row r="191" spans="1:6" x14ac:dyDescent="0.2">
      <c r="A191" s="1">
        <f t="shared" si="8"/>
        <v>42559</v>
      </c>
      <c r="B191">
        <f ca="1">+VLOOKUP(A191,Hoja2!$E$15:$F$882,2,FALSE)</f>
        <v>14.725</v>
      </c>
      <c r="C191" s="2">
        <f t="shared" ca="1" si="9"/>
        <v>0</v>
      </c>
      <c r="D191" s="2">
        <f ca="1">+VLOOKUP(A191,Hoja2!$I$15:$J$882,2,FALSE)/100</f>
        <v>0.30249999999999999</v>
      </c>
      <c r="E191">
        <f t="shared" ca="1" si="10"/>
        <v>119.49631257925152</v>
      </c>
      <c r="F191" t="e">
        <f t="shared" ca="1" si="11"/>
        <v>#N/A</v>
      </c>
    </row>
    <row r="192" spans="1:6" x14ac:dyDescent="0.2">
      <c r="A192" s="1">
        <f t="shared" si="8"/>
        <v>42560</v>
      </c>
      <c r="B192">
        <f ca="1">+VLOOKUP(A192,Hoja2!$E$15:$F$882,2,FALSE)</f>
        <v>14.725</v>
      </c>
      <c r="C192" s="2">
        <f t="shared" ca="1" si="9"/>
        <v>0</v>
      </c>
      <c r="D192" s="2">
        <f ca="1">+VLOOKUP(A192,Hoja2!$I$15:$J$882,2,FALSE)/100</f>
        <v>0.30249999999999999</v>
      </c>
      <c r="E192">
        <f t="shared" ca="1" si="10"/>
        <v>119.5953471944713</v>
      </c>
      <c r="F192" t="e">
        <f t="shared" ca="1" si="11"/>
        <v>#N/A</v>
      </c>
    </row>
    <row r="193" spans="1:6" x14ac:dyDescent="0.2">
      <c r="A193" s="1">
        <f t="shared" si="8"/>
        <v>42561</v>
      </c>
      <c r="B193">
        <f ca="1">+VLOOKUP(A193,Hoja2!$E$15:$F$882,2,FALSE)</f>
        <v>14.725</v>
      </c>
      <c r="C193" s="2">
        <f t="shared" ca="1" si="9"/>
        <v>0</v>
      </c>
      <c r="D193" s="2">
        <f ca="1">+VLOOKUP(A193,Hoja2!$I$15:$J$882,2,FALSE)/100</f>
        <v>0.30249999999999999</v>
      </c>
      <c r="E193">
        <f t="shared" ca="1" si="10"/>
        <v>119.69446388632424</v>
      </c>
      <c r="F193" t="e">
        <f t="shared" ca="1" si="11"/>
        <v>#N/A</v>
      </c>
    </row>
    <row r="194" spans="1:6" x14ac:dyDescent="0.2">
      <c r="A194" s="1">
        <f t="shared" si="8"/>
        <v>42562</v>
      </c>
      <c r="B194">
        <f ca="1">+VLOOKUP(A194,Hoja2!$E$15:$F$882,2,FALSE)</f>
        <v>14.645</v>
      </c>
      <c r="C194" s="2">
        <f t="shared" ca="1" si="9"/>
        <v>-5.4329371816638217E-3</v>
      </c>
      <c r="D194" s="2">
        <f ca="1">+VLOOKUP(A194,Hoja2!$I$15:$J$882,2,FALSE)/100</f>
        <v>0.30249999999999999</v>
      </c>
      <c r="E194">
        <f t="shared" ca="1" si="10"/>
        <v>119.79366272283276</v>
      </c>
      <c r="F194" t="e">
        <f t="shared" ca="1" si="11"/>
        <v>#N/A</v>
      </c>
    </row>
    <row r="195" spans="1:6" x14ac:dyDescent="0.2">
      <c r="A195" s="1">
        <f t="shared" si="8"/>
        <v>42563</v>
      </c>
      <c r="B195">
        <f ca="1">+VLOOKUP(A195,Hoja2!$E$15:$F$882,2,FALSE)</f>
        <v>14.56</v>
      </c>
      <c r="C195" s="2">
        <f t="shared" ca="1" si="9"/>
        <v>-5.8040286787298667E-3</v>
      </c>
      <c r="D195" s="2">
        <f ca="1">+VLOOKUP(A195,Hoja2!$I$15:$J$882,2,FALSE)/100</f>
        <v>0.30249999999999999</v>
      </c>
      <c r="E195">
        <f t="shared" ca="1" si="10"/>
        <v>119.89294377207565</v>
      </c>
      <c r="F195" t="e">
        <f t="shared" ca="1" si="11"/>
        <v>#N/A</v>
      </c>
    </row>
    <row r="196" spans="1:6" x14ac:dyDescent="0.2">
      <c r="A196" s="1">
        <f t="shared" ref="A196:A259" si="12">+A195+1</f>
        <v>42564</v>
      </c>
      <c r="B196">
        <f ca="1">+VLOOKUP(A196,Hoja2!$E$15:$F$882,2,FALSE)</f>
        <v>14.57</v>
      </c>
      <c r="C196" s="2">
        <f t="shared" ref="C196:C259" ca="1" si="13">+B196/B195-1</f>
        <v>6.8681318681318437E-4</v>
      </c>
      <c r="D196" s="2">
        <f ca="1">+VLOOKUP(A196,Hoja2!$I$15:$J$882,2,FALSE)/100</f>
        <v>0.30249999999999999</v>
      </c>
      <c r="E196">
        <f t="shared" ref="E196:E259" ca="1" si="14">+E195*(1+(D196/365))</f>
        <v>119.99230710218812</v>
      </c>
      <c r="F196" t="e">
        <f t="shared" ref="F196:F259" ca="1" si="15">+F195*(1+(D196/365))/(1+C196)</f>
        <v>#N/A</v>
      </c>
    </row>
    <row r="197" spans="1:6" x14ac:dyDescent="0.2">
      <c r="A197" s="1">
        <f t="shared" si="12"/>
        <v>42565</v>
      </c>
      <c r="B197">
        <f ca="1">+VLOOKUP(A197,Hoja2!$E$15:$F$882,2,FALSE)</f>
        <v>14.72</v>
      </c>
      <c r="C197" s="2">
        <f t="shared" ca="1" si="13"/>
        <v>1.029512697323276E-2</v>
      </c>
      <c r="D197" s="2">
        <f ca="1">+VLOOKUP(A197,Hoja2!$I$15:$J$882,2,FALSE)/100</f>
        <v>0.30249999999999999</v>
      </c>
      <c r="E197">
        <f t="shared" ca="1" si="14"/>
        <v>120.09175278136185</v>
      </c>
      <c r="F197" t="e">
        <f t="shared" ca="1" si="15"/>
        <v>#N/A</v>
      </c>
    </row>
    <row r="198" spans="1:6" x14ac:dyDescent="0.2">
      <c r="A198" s="1">
        <f t="shared" si="12"/>
        <v>42566</v>
      </c>
      <c r="B198">
        <f ca="1">+VLOOKUP(A198,Hoja2!$E$15:$F$882,2,FALSE)</f>
        <v>14.95</v>
      </c>
      <c r="C198" s="2">
        <f t="shared" ca="1" si="13"/>
        <v>1.5625E-2</v>
      </c>
      <c r="D198" s="2">
        <f ca="1">+VLOOKUP(A198,Hoja2!$I$15:$J$882,2,FALSE)/100</f>
        <v>0.30249999999999999</v>
      </c>
      <c r="E198">
        <f t="shared" ca="1" si="14"/>
        <v>120.19128087784502</v>
      </c>
      <c r="F198" t="e">
        <f t="shared" ca="1" si="15"/>
        <v>#N/A</v>
      </c>
    </row>
    <row r="199" spans="1:6" x14ac:dyDescent="0.2">
      <c r="A199" s="1">
        <f t="shared" si="12"/>
        <v>42567</v>
      </c>
      <c r="B199">
        <f ca="1">+VLOOKUP(A199,Hoja2!$E$15:$F$882,2,FALSE)</f>
        <v>14.95</v>
      </c>
      <c r="C199" s="2">
        <f t="shared" ca="1" si="13"/>
        <v>0</v>
      </c>
      <c r="D199" s="2">
        <f ca="1">+VLOOKUP(A199,Hoja2!$I$15:$J$882,2,FALSE)/100</f>
        <v>0.30249999999999999</v>
      </c>
      <c r="E199">
        <f t="shared" ca="1" si="14"/>
        <v>120.2908914599424</v>
      </c>
      <c r="F199" t="e">
        <f t="shared" ca="1" si="15"/>
        <v>#N/A</v>
      </c>
    </row>
    <row r="200" spans="1:6" x14ac:dyDescent="0.2">
      <c r="A200" s="1">
        <f t="shared" si="12"/>
        <v>42568</v>
      </c>
      <c r="B200">
        <f ca="1">+VLOOKUP(A200,Hoja2!$E$15:$F$882,2,FALSE)</f>
        <v>14.95</v>
      </c>
      <c r="C200" s="2">
        <f t="shared" ca="1" si="13"/>
        <v>0</v>
      </c>
      <c r="D200" s="2">
        <f ca="1">+VLOOKUP(A200,Hoja2!$I$15:$J$882,2,FALSE)/100</f>
        <v>0.30249999999999999</v>
      </c>
      <c r="E200">
        <f t="shared" ca="1" si="14"/>
        <v>120.39058459601536</v>
      </c>
      <c r="F200" t="e">
        <f t="shared" ca="1" si="15"/>
        <v>#N/A</v>
      </c>
    </row>
    <row r="201" spans="1:6" x14ac:dyDescent="0.2">
      <c r="A201" s="1">
        <f t="shared" si="12"/>
        <v>42569</v>
      </c>
      <c r="B201">
        <f ca="1">+VLOOKUP(A201,Hoja2!$E$15:$F$882,2,FALSE)</f>
        <v>15.14</v>
      </c>
      <c r="C201" s="2">
        <f t="shared" ca="1" si="13"/>
        <v>1.2709030100334529E-2</v>
      </c>
      <c r="D201" s="2">
        <f ca="1">+VLOOKUP(A201,Hoja2!$I$15:$J$882,2,FALSE)/100</f>
        <v>0.30249999999999999</v>
      </c>
      <c r="E201">
        <f t="shared" ca="1" si="14"/>
        <v>120.49036035448191</v>
      </c>
      <c r="F201" t="e">
        <f t="shared" ca="1" si="15"/>
        <v>#N/A</v>
      </c>
    </row>
    <row r="202" spans="1:6" x14ac:dyDescent="0.2">
      <c r="A202" s="1">
        <f t="shared" si="12"/>
        <v>42570</v>
      </c>
      <c r="B202">
        <f ca="1">+VLOOKUP(A202,Hoja2!$E$15:$F$882,2,FALSE)</f>
        <v>15</v>
      </c>
      <c r="C202" s="2">
        <f t="shared" ca="1" si="13"/>
        <v>-9.2470277410832136E-3</v>
      </c>
      <c r="D202" s="2">
        <f ca="1">+VLOOKUP(A202,Hoja2!$I$15:$J$882,2,FALSE)/100</f>
        <v>0.30249999999999999</v>
      </c>
      <c r="E202">
        <f t="shared" ca="1" si="14"/>
        <v>120.59021880381678</v>
      </c>
      <c r="F202" t="e">
        <f t="shared" ca="1" si="15"/>
        <v>#N/A</v>
      </c>
    </row>
    <row r="203" spans="1:6" x14ac:dyDescent="0.2">
      <c r="A203" s="1">
        <f t="shared" si="12"/>
        <v>42571</v>
      </c>
      <c r="B203">
        <f ca="1">+VLOOKUP(A203,Hoja2!$E$15:$F$882,2,FALSE)</f>
        <v>15.07</v>
      </c>
      <c r="C203" s="2">
        <f t="shared" ca="1" si="13"/>
        <v>4.6666666666665968E-3</v>
      </c>
      <c r="D203" s="2">
        <f ca="1">+VLOOKUP(A203,Hoja2!$I$15:$J$882,2,FALSE)/100</f>
        <v>0.30249999999999999</v>
      </c>
      <c r="E203">
        <f t="shared" ca="1" si="14"/>
        <v>120.69016001255144</v>
      </c>
      <c r="F203" t="e">
        <f t="shared" ca="1" si="15"/>
        <v>#N/A</v>
      </c>
    </row>
    <row r="204" spans="1:6" x14ac:dyDescent="0.2">
      <c r="A204" s="1">
        <f t="shared" si="12"/>
        <v>42572</v>
      </c>
      <c r="B204">
        <f ca="1">+VLOOKUP(A204,Hoja2!$E$15:$F$882,2,FALSE)</f>
        <v>15</v>
      </c>
      <c r="C204" s="2">
        <f t="shared" ca="1" si="13"/>
        <v>-4.644990046449915E-3</v>
      </c>
      <c r="D204" s="2">
        <f ca="1">+VLOOKUP(A204,Hoja2!$I$15:$J$882,2,FALSE)/100</f>
        <v>0.30249999999999999</v>
      </c>
      <c r="E204">
        <f t="shared" ca="1" si="14"/>
        <v>120.79018404927417</v>
      </c>
      <c r="F204" t="e">
        <f t="shared" ca="1" si="15"/>
        <v>#N/A</v>
      </c>
    </row>
    <row r="205" spans="1:6" x14ac:dyDescent="0.2">
      <c r="A205" s="1">
        <f t="shared" si="12"/>
        <v>42573</v>
      </c>
      <c r="B205">
        <f ca="1">+VLOOKUP(A205,Hoja2!$E$15:$F$882,2,FALSE)</f>
        <v>14.91</v>
      </c>
      <c r="C205" s="2">
        <f t="shared" ca="1" si="13"/>
        <v>-6.0000000000000053E-3</v>
      </c>
      <c r="D205" s="2">
        <f ca="1">+VLOOKUP(A205,Hoja2!$I$15:$J$882,2,FALSE)/100</f>
        <v>0.30249999999999999</v>
      </c>
      <c r="E205">
        <f t="shared" ca="1" si="14"/>
        <v>120.89029098263008</v>
      </c>
      <c r="F205" t="e">
        <f t="shared" ca="1" si="15"/>
        <v>#N/A</v>
      </c>
    </row>
    <row r="206" spans="1:6" x14ac:dyDescent="0.2">
      <c r="A206" s="1">
        <f t="shared" si="12"/>
        <v>42574</v>
      </c>
      <c r="B206">
        <f ca="1">+VLOOKUP(A206,Hoja2!$E$15:$F$882,2,FALSE)</f>
        <v>14.91</v>
      </c>
      <c r="C206" s="2">
        <f t="shared" ca="1" si="13"/>
        <v>0</v>
      </c>
      <c r="D206" s="2">
        <f ca="1">+VLOOKUP(A206,Hoja2!$I$15:$J$882,2,FALSE)/100</f>
        <v>0.30249999999999999</v>
      </c>
      <c r="E206">
        <f t="shared" ca="1" si="14"/>
        <v>120.99048088132115</v>
      </c>
      <c r="F206" t="e">
        <f t="shared" ca="1" si="15"/>
        <v>#N/A</v>
      </c>
    </row>
    <row r="207" spans="1:6" x14ac:dyDescent="0.2">
      <c r="A207" s="1">
        <f t="shared" si="12"/>
        <v>42575</v>
      </c>
      <c r="B207">
        <f ca="1">+VLOOKUP(A207,Hoja2!$E$15:$F$882,2,FALSE)</f>
        <v>14.91</v>
      </c>
      <c r="C207" s="2">
        <f t="shared" ca="1" si="13"/>
        <v>0</v>
      </c>
      <c r="D207" s="2">
        <f ca="1">+VLOOKUP(A207,Hoja2!$I$15:$J$882,2,FALSE)/100</f>
        <v>0.30249999999999999</v>
      </c>
      <c r="E207">
        <f t="shared" ca="1" si="14"/>
        <v>121.09075381410635</v>
      </c>
      <c r="F207" t="e">
        <f t="shared" ca="1" si="15"/>
        <v>#N/A</v>
      </c>
    </row>
    <row r="208" spans="1:6" x14ac:dyDescent="0.2">
      <c r="A208" s="1">
        <f t="shared" si="12"/>
        <v>42576</v>
      </c>
      <c r="B208">
        <f ca="1">+VLOOKUP(A208,Hoja2!$E$15:$F$882,2,FALSE)</f>
        <v>14.945</v>
      </c>
      <c r="C208" s="2">
        <f t="shared" ca="1" si="13"/>
        <v>2.3474178403755097E-3</v>
      </c>
      <c r="D208" s="2">
        <f ca="1">+VLOOKUP(A208,Hoja2!$I$15:$J$882,2,FALSE)/100</f>
        <v>0.30249999999999999</v>
      </c>
      <c r="E208">
        <f t="shared" ca="1" si="14"/>
        <v>121.19110984980159</v>
      </c>
      <c r="F208" t="e">
        <f t="shared" ca="1" si="15"/>
        <v>#N/A</v>
      </c>
    </row>
    <row r="209" spans="1:6" x14ac:dyDescent="0.2">
      <c r="A209" s="1">
        <f t="shared" si="12"/>
        <v>42577</v>
      </c>
      <c r="B209">
        <f ca="1">+VLOOKUP(A209,Hoja2!$E$15:$F$882,2,FALSE)</f>
        <v>14.95</v>
      </c>
      <c r="C209" s="2">
        <f t="shared" ca="1" si="13"/>
        <v>3.3456005352960894E-4</v>
      </c>
      <c r="D209" s="2">
        <f ca="1">+VLOOKUP(A209,Hoja2!$I$15:$J$882,2,FALSE)/100</f>
        <v>0.30249999999999999</v>
      </c>
      <c r="E209">
        <f t="shared" ca="1" si="14"/>
        <v>121.29154905727984</v>
      </c>
      <c r="F209" t="e">
        <f t="shared" ca="1" si="15"/>
        <v>#N/A</v>
      </c>
    </row>
    <row r="210" spans="1:6" x14ac:dyDescent="0.2">
      <c r="A210" s="1">
        <f t="shared" si="12"/>
        <v>42578</v>
      </c>
      <c r="B210">
        <f ca="1">+VLOOKUP(A210,Hoja2!$E$15:$F$882,2,FALSE)</f>
        <v>14.999000000000001</v>
      </c>
      <c r="C210" s="2">
        <f t="shared" ca="1" si="13"/>
        <v>3.2775919732441761E-3</v>
      </c>
      <c r="D210" s="2">
        <f ca="1">+VLOOKUP(A210,Hoja2!$I$15:$J$882,2,FALSE)/100</f>
        <v>0.30249999999999999</v>
      </c>
      <c r="E210">
        <f t="shared" ca="1" si="14"/>
        <v>121.39207150547114</v>
      </c>
      <c r="F210" t="e">
        <f t="shared" ca="1" si="15"/>
        <v>#N/A</v>
      </c>
    </row>
    <row r="211" spans="1:6" x14ac:dyDescent="0.2">
      <c r="A211" s="1">
        <f t="shared" si="12"/>
        <v>42579</v>
      </c>
      <c r="B211">
        <f ca="1">+VLOOKUP(A211,Hoja2!$E$15:$F$882,2,FALSE)</f>
        <v>15.041</v>
      </c>
      <c r="C211" s="2">
        <f t="shared" ca="1" si="13"/>
        <v>2.8001866791118601E-3</v>
      </c>
      <c r="D211" s="2">
        <f ca="1">+VLOOKUP(A211,Hoja2!$I$15:$J$882,2,FALSE)/100</f>
        <v>0.30249999999999999</v>
      </c>
      <c r="E211">
        <f t="shared" ca="1" si="14"/>
        <v>121.49267726336265</v>
      </c>
      <c r="F211" t="e">
        <f t="shared" ca="1" si="15"/>
        <v>#N/A</v>
      </c>
    </row>
    <row r="212" spans="1:6" x14ac:dyDescent="0.2">
      <c r="A212" s="1">
        <f t="shared" si="12"/>
        <v>42580</v>
      </c>
      <c r="B212">
        <f ca="1">+VLOOKUP(A212,Hoja2!$E$15:$F$882,2,FALSE)</f>
        <v>15.000999999999999</v>
      </c>
      <c r="C212" s="2">
        <f t="shared" ca="1" si="13"/>
        <v>-2.6593976464331925E-3</v>
      </c>
      <c r="D212" s="2">
        <f ca="1">+VLOOKUP(A212,Hoja2!$I$15:$J$882,2,FALSE)/100</f>
        <v>0.30249999999999999</v>
      </c>
      <c r="E212">
        <f t="shared" ca="1" si="14"/>
        <v>121.59336639999871</v>
      </c>
      <c r="F212" t="e">
        <f t="shared" ca="1" si="15"/>
        <v>#N/A</v>
      </c>
    </row>
    <row r="213" spans="1:6" x14ac:dyDescent="0.2">
      <c r="A213" s="1">
        <f t="shared" si="12"/>
        <v>42581</v>
      </c>
      <c r="B213">
        <f ca="1">+VLOOKUP(A213,Hoja2!$E$15:$F$882,2,FALSE)</f>
        <v>15.000999999999999</v>
      </c>
      <c r="C213" s="2">
        <f t="shared" ca="1" si="13"/>
        <v>0</v>
      </c>
      <c r="D213" s="2">
        <f ca="1">+VLOOKUP(A213,Hoja2!$I$15:$J$882,2,FALSE)/100</f>
        <v>0.30249999999999999</v>
      </c>
      <c r="E213">
        <f t="shared" ca="1" si="14"/>
        <v>121.6941389844809</v>
      </c>
      <c r="F213" t="e">
        <f t="shared" ca="1" si="15"/>
        <v>#N/A</v>
      </c>
    </row>
    <row r="214" spans="1:6" x14ac:dyDescent="0.2">
      <c r="A214" s="1">
        <f t="shared" si="12"/>
        <v>42582</v>
      </c>
      <c r="B214">
        <f ca="1">+VLOOKUP(A214,Hoja2!$E$15:$F$882,2,FALSE)</f>
        <v>15.000999999999999</v>
      </c>
      <c r="C214" s="2">
        <f t="shared" ca="1" si="13"/>
        <v>0</v>
      </c>
      <c r="D214" s="2">
        <f ca="1">+VLOOKUP(A214,Hoja2!$I$15:$J$882,2,FALSE)/100</f>
        <v>0.30249999999999999</v>
      </c>
      <c r="E214">
        <f t="shared" ca="1" si="14"/>
        <v>121.79499508596803</v>
      </c>
      <c r="F214" t="e">
        <f t="shared" ca="1" si="15"/>
        <v>#N/A</v>
      </c>
    </row>
    <row r="215" spans="1:6" x14ac:dyDescent="0.2">
      <c r="A215" s="1">
        <f t="shared" si="12"/>
        <v>42583</v>
      </c>
      <c r="B215">
        <f ca="1">+VLOOKUP(A215,Hoja2!$E$15:$F$882,2,FALSE)</f>
        <v>14.945</v>
      </c>
      <c r="C215" s="2">
        <f t="shared" ca="1" si="13"/>
        <v>-3.7330844610359293E-3</v>
      </c>
      <c r="D215" s="2">
        <f ca="1">+VLOOKUP(A215,Hoja2!$I$15:$J$882,2,FALSE)/100</f>
        <v>0.30249999999999999</v>
      </c>
      <c r="E215">
        <f t="shared" ca="1" si="14"/>
        <v>121.89593477367625</v>
      </c>
      <c r="F215" t="e">
        <f t="shared" ca="1" si="15"/>
        <v>#N/A</v>
      </c>
    </row>
    <row r="216" spans="1:6" x14ac:dyDescent="0.2">
      <c r="A216" s="1">
        <f t="shared" si="12"/>
        <v>42584</v>
      </c>
      <c r="B216">
        <f ca="1">+VLOOKUP(A216,Hoja2!$E$15:$F$882,2,FALSE)</f>
        <v>14.85</v>
      </c>
      <c r="C216" s="2">
        <f t="shared" ca="1" si="13"/>
        <v>-6.3566410170625698E-3</v>
      </c>
      <c r="D216" s="2">
        <f ca="1">+VLOOKUP(A216,Hoja2!$I$15:$J$882,2,FALSE)/100</f>
        <v>0.30249999999999999</v>
      </c>
      <c r="E216">
        <f t="shared" ca="1" si="14"/>
        <v>121.99695811687909</v>
      </c>
      <c r="F216" t="e">
        <f t="shared" ca="1" si="15"/>
        <v>#N/A</v>
      </c>
    </row>
    <row r="217" spans="1:6" x14ac:dyDescent="0.2">
      <c r="A217" s="1">
        <f t="shared" si="12"/>
        <v>42585</v>
      </c>
      <c r="B217">
        <f ca="1">+VLOOKUP(A217,Hoja2!$E$15:$F$882,2,FALSE)</f>
        <v>14.87</v>
      </c>
      <c r="C217" s="2">
        <f t="shared" ca="1" si="13"/>
        <v>1.3468013468012074E-3</v>
      </c>
      <c r="D217" s="2">
        <f ca="1">+VLOOKUP(A217,Hoja2!$I$15:$J$882,2,FALSE)/100</f>
        <v>0.3</v>
      </c>
      <c r="E217">
        <f t="shared" ca="1" si="14"/>
        <v>122.09722958930392</v>
      </c>
      <c r="F217" t="e">
        <f t="shared" ca="1" si="15"/>
        <v>#N/A</v>
      </c>
    </row>
    <row r="218" spans="1:6" x14ac:dyDescent="0.2">
      <c r="A218" s="1">
        <f t="shared" si="12"/>
        <v>42586</v>
      </c>
      <c r="B218">
        <f ca="1">+VLOOKUP(A218,Hoja2!$E$15:$F$882,2,FALSE)</f>
        <v>14.85</v>
      </c>
      <c r="C218" s="2">
        <f t="shared" ca="1" si="13"/>
        <v>-1.3449899125755893E-3</v>
      </c>
      <c r="D218" s="2">
        <f ca="1">+VLOOKUP(A218,Hoja2!$I$15:$J$882,2,FALSE)/100</f>
        <v>0.3</v>
      </c>
      <c r="E218">
        <f t="shared" ca="1" si="14"/>
        <v>122.19758347663759</v>
      </c>
      <c r="F218" t="e">
        <f t="shared" ca="1" si="15"/>
        <v>#N/A</v>
      </c>
    </row>
    <row r="219" spans="1:6" x14ac:dyDescent="0.2">
      <c r="A219" s="1">
        <f t="shared" si="12"/>
        <v>42587</v>
      </c>
      <c r="B219">
        <f ca="1">+VLOOKUP(A219,Hoja2!$E$15:$F$882,2,FALSE)</f>
        <v>14.79</v>
      </c>
      <c r="C219" s="2">
        <f t="shared" ca="1" si="13"/>
        <v>-4.0404040404040664E-3</v>
      </c>
      <c r="D219" s="2">
        <f ca="1">+VLOOKUP(A219,Hoja2!$I$15:$J$882,2,FALSE)/100</f>
        <v>0.3</v>
      </c>
      <c r="E219">
        <f t="shared" ca="1" si="14"/>
        <v>122.29801984661839</v>
      </c>
      <c r="F219" t="e">
        <f t="shared" ca="1" si="15"/>
        <v>#N/A</v>
      </c>
    </row>
    <row r="220" spans="1:6" x14ac:dyDescent="0.2">
      <c r="A220" s="1">
        <f t="shared" si="12"/>
        <v>42588</v>
      </c>
      <c r="B220">
        <f ca="1">+VLOOKUP(A220,Hoja2!$E$15:$F$882,2,FALSE)</f>
        <v>14.79</v>
      </c>
      <c r="C220" s="2">
        <f t="shared" ca="1" si="13"/>
        <v>0</v>
      </c>
      <c r="D220" s="2">
        <f ca="1">+VLOOKUP(A220,Hoja2!$I$15:$J$882,2,FALSE)/100</f>
        <v>0.3</v>
      </c>
      <c r="E220">
        <f t="shared" ca="1" si="14"/>
        <v>122.39853876704026</v>
      </c>
      <c r="F220" t="e">
        <f t="shared" ca="1" si="15"/>
        <v>#N/A</v>
      </c>
    </row>
    <row r="221" spans="1:6" x14ac:dyDescent="0.2">
      <c r="A221" s="1">
        <f t="shared" si="12"/>
        <v>42589</v>
      </c>
      <c r="B221">
        <f ca="1">+VLOOKUP(A221,Hoja2!$E$15:$F$882,2,FALSE)</f>
        <v>14.79</v>
      </c>
      <c r="C221" s="2">
        <f t="shared" ca="1" si="13"/>
        <v>0</v>
      </c>
      <c r="D221" s="2">
        <f ca="1">+VLOOKUP(A221,Hoja2!$I$15:$J$882,2,FALSE)/100</f>
        <v>0.3</v>
      </c>
      <c r="E221">
        <f t="shared" ca="1" si="14"/>
        <v>122.4991403057529</v>
      </c>
      <c r="F221" t="e">
        <f t="shared" ca="1" si="15"/>
        <v>#N/A</v>
      </c>
    </row>
    <row r="222" spans="1:6" x14ac:dyDescent="0.2">
      <c r="A222" s="1">
        <f t="shared" si="12"/>
        <v>42590</v>
      </c>
      <c r="B222">
        <f ca="1">+VLOOKUP(A222,Hoja2!$E$15:$F$882,2,FALSE)</f>
        <v>14.67</v>
      </c>
      <c r="C222" s="2">
        <f t="shared" ca="1" si="13"/>
        <v>-8.1135902636916279E-3</v>
      </c>
      <c r="D222" s="2">
        <f ca="1">+VLOOKUP(A222,Hoja2!$I$15:$J$882,2,FALSE)/100</f>
        <v>0.3</v>
      </c>
      <c r="E222">
        <f t="shared" ca="1" si="14"/>
        <v>122.59982453066173</v>
      </c>
      <c r="F222" t="e">
        <f t="shared" ca="1" si="15"/>
        <v>#N/A</v>
      </c>
    </row>
    <row r="223" spans="1:6" x14ac:dyDescent="0.2">
      <c r="A223" s="1">
        <f t="shared" si="12"/>
        <v>42591</v>
      </c>
      <c r="B223">
        <f ca="1">+VLOOKUP(A223,Hoja2!$E$15:$F$882,2,FALSE)</f>
        <v>14.78</v>
      </c>
      <c r="C223" s="2">
        <f t="shared" ca="1" si="13"/>
        <v>7.4982958418541301E-3</v>
      </c>
      <c r="D223" s="2">
        <f ca="1">+VLOOKUP(A223,Hoja2!$I$15:$J$882,2,FALSE)/100</f>
        <v>0.3</v>
      </c>
      <c r="E223">
        <f t="shared" ca="1" si="14"/>
        <v>122.70059150972803</v>
      </c>
      <c r="F223" t="e">
        <f t="shared" ca="1" si="15"/>
        <v>#N/A</v>
      </c>
    </row>
    <row r="224" spans="1:6" x14ac:dyDescent="0.2">
      <c r="A224" s="1">
        <f t="shared" si="12"/>
        <v>42592</v>
      </c>
      <c r="B224">
        <f ca="1">+VLOOKUP(A224,Hoja2!$E$15:$F$882,2,FALSE)</f>
        <v>14.670999999999999</v>
      </c>
      <c r="C224" s="2">
        <f t="shared" ca="1" si="13"/>
        <v>-7.3748308525033446E-3</v>
      </c>
      <c r="D224" s="2">
        <f ca="1">+VLOOKUP(A224,Hoja2!$I$15:$J$882,2,FALSE)/100</f>
        <v>0.29749999999999999</v>
      </c>
      <c r="E224">
        <f t="shared" ca="1" si="14"/>
        <v>122.80060089595857</v>
      </c>
      <c r="F224" t="e">
        <f t="shared" ca="1" si="15"/>
        <v>#N/A</v>
      </c>
    </row>
    <row r="225" spans="1:6" x14ac:dyDescent="0.2">
      <c r="A225" s="1">
        <f t="shared" si="12"/>
        <v>42593</v>
      </c>
      <c r="B225">
        <f ca="1">+VLOOKUP(A225,Hoja2!$E$15:$F$882,2,FALSE)</f>
        <v>14.66</v>
      </c>
      <c r="C225" s="2">
        <f t="shared" ca="1" si="13"/>
        <v>-7.4977847454160695E-4</v>
      </c>
      <c r="D225" s="2">
        <f ca="1">+VLOOKUP(A225,Hoja2!$I$15:$J$882,2,FALSE)/100</f>
        <v>0.29749999999999999</v>
      </c>
      <c r="E225">
        <f t="shared" ca="1" si="14"/>
        <v>122.90069179668883</v>
      </c>
      <c r="F225" t="e">
        <f t="shared" ca="1" si="15"/>
        <v>#N/A</v>
      </c>
    </row>
    <row r="226" spans="1:6" x14ac:dyDescent="0.2">
      <c r="A226" s="1">
        <f t="shared" si="12"/>
        <v>42594</v>
      </c>
      <c r="B226">
        <f ca="1">+VLOOKUP(A226,Hoja2!$E$15:$F$882,2,FALSE)</f>
        <v>14.67</v>
      </c>
      <c r="C226" s="2">
        <f t="shared" ca="1" si="13"/>
        <v>6.8212824010904782E-4</v>
      </c>
      <c r="D226" s="2">
        <f ca="1">+VLOOKUP(A226,Hoja2!$I$15:$J$882,2,FALSE)/100</f>
        <v>0.29749999999999999</v>
      </c>
      <c r="E226">
        <f t="shared" ca="1" si="14"/>
        <v>123.00086427835873</v>
      </c>
      <c r="F226" t="e">
        <f t="shared" ca="1" si="15"/>
        <v>#N/A</v>
      </c>
    </row>
    <row r="227" spans="1:6" x14ac:dyDescent="0.2">
      <c r="A227" s="1">
        <f t="shared" si="12"/>
        <v>42595</v>
      </c>
      <c r="B227">
        <f ca="1">+VLOOKUP(A227,Hoja2!$E$15:$F$882,2,FALSE)</f>
        <v>14.67</v>
      </c>
      <c r="C227" s="2">
        <f t="shared" ca="1" si="13"/>
        <v>0</v>
      </c>
      <c r="D227" s="2">
        <f ca="1">+VLOOKUP(A227,Hoja2!$I$15:$J$882,2,FALSE)/100</f>
        <v>0.29749999999999999</v>
      </c>
      <c r="E227">
        <f t="shared" ca="1" si="14"/>
        <v>123.10111840746234</v>
      </c>
      <c r="F227" t="e">
        <f t="shared" ca="1" si="15"/>
        <v>#N/A</v>
      </c>
    </row>
    <row r="228" spans="1:6" x14ac:dyDescent="0.2">
      <c r="A228" s="1">
        <f t="shared" si="12"/>
        <v>42596</v>
      </c>
      <c r="B228">
        <f ca="1">+VLOOKUP(A228,Hoja2!$E$15:$F$882,2,FALSE)</f>
        <v>14.67</v>
      </c>
      <c r="C228" s="2">
        <f t="shared" ca="1" si="13"/>
        <v>0</v>
      </c>
      <c r="D228" s="2">
        <f ca="1">+VLOOKUP(A228,Hoja2!$I$15:$J$882,2,FALSE)/100</f>
        <v>0.29749999999999999</v>
      </c>
      <c r="E228">
        <f t="shared" ca="1" si="14"/>
        <v>123.20145425054787</v>
      </c>
      <c r="F228" t="e">
        <f t="shared" ca="1" si="15"/>
        <v>#N/A</v>
      </c>
    </row>
    <row r="229" spans="1:6" x14ac:dyDescent="0.2">
      <c r="A229" s="1">
        <f t="shared" si="12"/>
        <v>42597</v>
      </c>
      <c r="B229">
        <f ca="1">+VLOOKUP(A229,Hoja2!$E$15:$F$882,2,FALSE)</f>
        <v>14.67</v>
      </c>
      <c r="C229" s="2">
        <f t="shared" ca="1" si="13"/>
        <v>0</v>
      </c>
      <c r="D229" s="2">
        <f ca="1">+VLOOKUP(A229,Hoja2!$I$15:$J$882,2,FALSE)/100</f>
        <v>0.29749999999999999</v>
      </c>
      <c r="E229">
        <f t="shared" ca="1" si="14"/>
        <v>123.30187187421784</v>
      </c>
      <c r="F229" t="e">
        <f t="shared" ca="1" si="15"/>
        <v>#N/A</v>
      </c>
    </row>
    <row r="230" spans="1:6" x14ac:dyDescent="0.2">
      <c r="A230" s="1">
        <f t="shared" si="12"/>
        <v>42598</v>
      </c>
      <c r="B230">
        <f ca="1">+VLOOKUP(A230,Hoja2!$E$15:$F$882,2,FALSE)</f>
        <v>14.67</v>
      </c>
      <c r="C230" s="2">
        <f t="shared" ca="1" si="13"/>
        <v>0</v>
      </c>
      <c r="D230" s="2">
        <f ca="1">+VLOOKUP(A230,Hoja2!$I$15:$J$882,2,FALSE)/100</f>
        <v>0.29749999999999999</v>
      </c>
      <c r="E230">
        <f t="shared" ca="1" si="14"/>
        <v>123.40237134512903</v>
      </c>
      <c r="F230" t="e">
        <f t="shared" ca="1" si="15"/>
        <v>#N/A</v>
      </c>
    </row>
    <row r="231" spans="1:6" x14ac:dyDescent="0.2">
      <c r="A231" s="1">
        <f t="shared" si="12"/>
        <v>42599</v>
      </c>
      <c r="B231">
        <f ca="1">+VLOOKUP(A231,Hoja2!$E$15:$F$882,2,FALSE)</f>
        <v>14.79</v>
      </c>
      <c r="C231" s="2">
        <f t="shared" ca="1" si="13"/>
        <v>8.1799591002045258E-3</v>
      </c>
      <c r="D231" s="2">
        <f ca="1">+VLOOKUP(A231,Hoja2!$I$15:$J$882,2,FALSE)/100</f>
        <v>0.29249999999999998</v>
      </c>
      <c r="E231">
        <f t="shared" ca="1" si="14"/>
        <v>123.50126228654942</v>
      </c>
      <c r="F231" t="e">
        <f t="shared" ca="1" si="15"/>
        <v>#N/A</v>
      </c>
    </row>
    <row r="232" spans="1:6" x14ac:dyDescent="0.2">
      <c r="A232" s="1">
        <f t="shared" si="12"/>
        <v>42600</v>
      </c>
      <c r="B232">
        <f ca="1">+VLOOKUP(A232,Hoja2!$E$15:$F$882,2,FALSE)</f>
        <v>14.94</v>
      </c>
      <c r="C232" s="2">
        <f t="shared" ca="1" si="13"/>
        <v>1.0141987829614729E-2</v>
      </c>
      <c r="D232" s="2">
        <f ca="1">+VLOOKUP(A232,Hoja2!$I$15:$J$882,2,FALSE)/100</f>
        <v>0.29249999999999998</v>
      </c>
      <c r="E232">
        <f t="shared" ca="1" si="14"/>
        <v>123.60023247619</v>
      </c>
      <c r="F232" t="e">
        <f t="shared" ca="1" si="15"/>
        <v>#N/A</v>
      </c>
    </row>
    <row r="233" spans="1:6" x14ac:dyDescent="0.2">
      <c r="A233" s="1">
        <f t="shared" si="12"/>
        <v>42601</v>
      </c>
      <c r="B233">
        <f ca="1">+VLOOKUP(A233,Hoja2!$E$15:$F$882,2,FALSE)</f>
        <v>14.917999999999999</v>
      </c>
      <c r="C233" s="2">
        <f t="shared" ca="1" si="13"/>
        <v>-1.4725568942436373E-3</v>
      </c>
      <c r="D233" s="2">
        <f ca="1">+VLOOKUP(A233,Hoja2!$I$15:$J$882,2,FALSE)/100</f>
        <v>0.29249999999999998</v>
      </c>
      <c r="E233">
        <f t="shared" ca="1" si="14"/>
        <v>123.69928197755789</v>
      </c>
      <c r="F233" t="e">
        <f t="shared" ca="1" si="15"/>
        <v>#N/A</v>
      </c>
    </row>
    <row r="234" spans="1:6" x14ac:dyDescent="0.2">
      <c r="A234" s="1">
        <f t="shared" si="12"/>
        <v>42602</v>
      </c>
      <c r="B234">
        <f ca="1">+VLOOKUP(A234,Hoja2!$E$15:$F$882,2,FALSE)</f>
        <v>14.917999999999999</v>
      </c>
      <c r="C234" s="2">
        <f t="shared" ca="1" si="13"/>
        <v>0</v>
      </c>
      <c r="D234" s="2">
        <f ca="1">+VLOOKUP(A234,Hoja2!$I$15:$J$882,2,FALSE)/100</f>
        <v>0.29249999999999998</v>
      </c>
      <c r="E234">
        <f t="shared" ca="1" si="14"/>
        <v>123.79841085421113</v>
      </c>
      <c r="F234" t="e">
        <f t="shared" ca="1" si="15"/>
        <v>#N/A</v>
      </c>
    </row>
    <row r="235" spans="1:6" x14ac:dyDescent="0.2">
      <c r="A235" s="1">
        <f t="shared" si="12"/>
        <v>42603</v>
      </c>
      <c r="B235">
        <f ca="1">+VLOOKUP(A235,Hoja2!$E$15:$F$882,2,FALSE)</f>
        <v>14.917999999999999</v>
      </c>
      <c r="C235" s="2">
        <f t="shared" ca="1" si="13"/>
        <v>0</v>
      </c>
      <c r="D235" s="2">
        <f ca="1">+VLOOKUP(A235,Hoja2!$I$15:$J$882,2,FALSE)/100</f>
        <v>0.29249999999999998</v>
      </c>
      <c r="E235">
        <f t="shared" ca="1" si="14"/>
        <v>123.89761916975867</v>
      </c>
      <c r="F235" t="e">
        <f t="shared" ca="1" si="15"/>
        <v>#N/A</v>
      </c>
    </row>
    <row r="236" spans="1:6" x14ac:dyDescent="0.2">
      <c r="A236" s="1">
        <f t="shared" si="12"/>
        <v>42604</v>
      </c>
      <c r="B236">
        <f ca="1">+VLOOKUP(A236,Hoja2!$E$15:$F$882,2,FALSE)</f>
        <v>14.81</v>
      </c>
      <c r="C236" s="2">
        <f t="shared" ca="1" si="13"/>
        <v>-7.2395763507171473E-3</v>
      </c>
      <c r="D236" s="2">
        <f ca="1">+VLOOKUP(A236,Hoja2!$I$15:$J$882,2,FALSE)/100</f>
        <v>0.29249999999999998</v>
      </c>
      <c r="E236">
        <f t="shared" ca="1" si="14"/>
        <v>123.99690698786046</v>
      </c>
      <c r="F236" t="e">
        <f t="shared" ca="1" si="15"/>
        <v>#N/A</v>
      </c>
    </row>
    <row r="237" spans="1:6" x14ac:dyDescent="0.2">
      <c r="A237" s="1">
        <f t="shared" si="12"/>
        <v>42605</v>
      </c>
      <c r="B237">
        <f ca="1">+VLOOKUP(A237,Hoja2!$E$15:$F$882,2,FALSE)</f>
        <v>14.84</v>
      </c>
      <c r="C237" s="2">
        <f t="shared" ca="1" si="13"/>
        <v>2.025658338960179E-3</v>
      </c>
      <c r="D237" s="2">
        <f ca="1">+VLOOKUP(A237,Hoja2!$I$15:$J$882,2,FALSE)/100</f>
        <v>0.29249999999999998</v>
      </c>
      <c r="E237">
        <f t="shared" ca="1" si="14"/>
        <v>124.09627437222743</v>
      </c>
      <c r="F237" t="e">
        <f t="shared" ca="1" si="15"/>
        <v>#N/A</v>
      </c>
    </row>
    <row r="238" spans="1:6" x14ac:dyDescent="0.2">
      <c r="A238" s="1">
        <f t="shared" si="12"/>
        <v>42606</v>
      </c>
      <c r="B238">
        <f ca="1">+VLOOKUP(A238,Hoja2!$E$15:$F$882,2,FALSE)</f>
        <v>14.856</v>
      </c>
      <c r="C238" s="2">
        <f t="shared" ca="1" si="13"/>
        <v>1.0781671159030282E-3</v>
      </c>
      <c r="D238" s="2">
        <f ca="1">+VLOOKUP(A238,Hoja2!$I$15:$J$882,2,FALSE)/100</f>
        <v>0.28749999999999998</v>
      </c>
      <c r="E238">
        <f t="shared" ca="1" si="14"/>
        <v>124.19402143765761</v>
      </c>
      <c r="F238" t="e">
        <f t="shared" ca="1" si="15"/>
        <v>#N/A</v>
      </c>
    </row>
    <row r="239" spans="1:6" x14ac:dyDescent="0.2">
      <c r="A239" s="1">
        <f t="shared" si="12"/>
        <v>42607</v>
      </c>
      <c r="B239">
        <f ca="1">+VLOOKUP(A239,Hoja2!$E$15:$F$882,2,FALSE)</f>
        <v>14.89</v>
      </c>
      <c r="C239" s="2">
        <f t="shared" ca="1" si="13"/>
        <v>2.2886375875068588E-3</v>
      </c>
      <c r="D239" s="2">
        <f ca="1">+VLOOKUP(A239,Hoja2!$I$15:$J$882,2,FALSE)/100</f>
        <v>0.28749999999999998</v>
      </c>
      <c r="E239">
        <f t="shared" ca="1" si="14"/>
        <v>124.29184549563932</v>
      </c>
      <c r="F239" t="e">
        <f t="shared" ca="1" si="15"/>
        <v>#N/A</v>
      </c>
    </row>
    <row r="240" spans="1:6" x14ac:dyDescent="0.2">
      <c r="A240" s="1">
        <f t="shared" si="12"/>
        <v>42608</v>
      </c>
      <c r="B240">
        <f ca="1">+VLOOKUP(A240,Hoja2!$E$15:$F$882,2,FALSE)</f>
        <v>15</v>
      </c>
      <c r="C240" s="2">
        <f t="shared" ca="1" si="13"/>
        <v>7.3875083948957698E-3</v>
      </c>
      <c r="D240" s="2">
        <f ca="1">+VLOOKUP(A240,Hoja2!$I$15:$J$882,2,FALSE)/100</f>
        <v>0.28749999999999998</v>
      </c>
      <c r="E240">
        <f t="shared" ca="1" si="14"/>
        <v>124.3897466068174</v>
      </c>
      <c r="F240" t="e">
        <f t="shared" ca="1" si="15"/>
        <v>#N/A</v>
      </c>
    </row>
    <row r="241" spans="1:6" x14ac:dyDescent="0.2">
      <c r="A241" s="1">
        <f t="shared" si="12"/>
        <v>42609</v>
      </c>
      <c r="B241">
        <f ca="1">+VLOOKUP(A241,Hoja2!$E$15:$F$882,2,FALSE)</f>
        <v>15</v>
      </c>
      <c r="C241" s="2">
        <f t="shared" ca="1" si="13"/>
        <v>0</v>
      </c>
      <c r="D241" s="2">
        <f ca="1">+VLOOKUP(A241,Hoja2!$I$15:$J$882,2,FALSE)/100</f>
        <v>0.28749999999999998</v>
      </c>
      <c r="E241">
        <f t="shared" ca="1" si="14"/>
        <v>124.48772483188441</v>
      </c>
      <c r="F241" t="e">
        <f t="shared" ca="1" si="15"/>
        <v>#N/A</v>
      </c>
    </row>
    <row r="242" spans="1:6" x14ac:dyDescent="0.2">
      <c r="A242" s="1">
        <f t="shared" si="12"/>
        <v>42610</v>
      </c>
      <c r="B242">
        <f ca="1">+VLOOKUP(A242,Hoja2!$E$15:$F$882,2,FALSE)</f>
        <v>15</v>
      </c>
      <c r="C242" s="2">
        <f t="shared" ca="1" si="13"/>
        <v>0</v>
      </c>
      <c r="D242" s="2">
        <f ca="1">+VLOOKUP(A242,Hoja2!$I$15:$J$882,2,FALSE)/100</f>
        <v>0.28749999999999998</v>
      </c>
      <c r="E242">
        <f t="shared" ca="1" si="14"/>
        <v>124.58578023158076</v>
      </c>
      <c r="F242" t="e">
        <f t="shared" ca="1" si="15"/>
        <v>#N/A</v>
      </c>
    </row>
    <row r="243" spans="1:6" x14ac:dyDescent="0.2">
      <c r="A243" s="1">
        <f t="shared" si="12"/>
        <v>42611</v>
      </c>
      <c r="B243">
        <f ca="1">+VLOOKUP(A243,Hoja2!$E$15:$F$882,2,FALSE)</f>
        <v>15.1</v>
      </c>
      <c r="C243" s="2">
        <f t="shared" ca="1" si="13"/>
        <v>6.6666666666665986E-3</v>
      </c>
      <c r="D243" s="2">
        <f ca="1">+VLOOKUP(A243,Hoja2!$I$15:$J$882,2,FALSE)/100</f>
        <v>0.28749999999999998</v>
      </c>
      <c r="E243">
        <f t="shared" ca="1" si="14"/>
        <v>124.68391286669467</v>
      </c>
      <c r="F243" t="e">
        <f t="shared" ca="1" si="15"/>
        <v>#N/A</v>
      </c>
    </row>
    <row r="244" spans="1:6" x14ac:dyDescent="0.2">
      <c r="A244" s="1">
        <f t="shared" si="12"/>
        <v>42612</v>
      </c>
      <c r="B244">
        <f ca="1">+VLOOKUP(A244,Hoja2!$E$15:$F$882,2,FALSE)</f>
        <v>15.025</v>
      </c>
      <c r="C244" s="2">
        <f t="shared" ca="1" si="13"/>
        <v>-4.9668874172185129E-3</v>
      </c>
      <c r="D244" s="2">
        <f ca="1">+VLOOKUP(A244,Hoja2!$I$15:$J$882,2,FALSE)/100</f>
        <v>0.28749999999999998</v>
      </c>
      <c r="E244">
        <f t="shared" ca="1" si="14"/>
        <v>124.78212279806228</v>
      </c>
      <c r="F244" t="e">
        <f t="shared" ca="1" si="15"/>
        <v>#N/A</v>
      </c>
    </row>
    <row r="245" spans="1:6" x14ac:dyDescent="0.2">
      <c r="A245" s="1">
        <f t="shared" si="12"/>
        <v>42613</v>
      </c>
      <c r="B245">
        <f ca="1">+VLOOKUP(A245,Hoja2!$E$15:$F$882,2,FALSE)</f>
        <v>14.92</v>
      </c>
      <c r="C245" s="2">
        <f t="shared" ca="1" si="13"/>
        <v>-6.9883527454243088E-3</v>
      </c>
      <c r="D245" s="2">
        <f ca="1">+VLOOKUP(A245,Hoja2!$I$15:$J$882,2,FALSE)/100</f>
        <v>0.28249999999999997</v>
      </c>
      <c r="E245">
        <f t="shared" ca="1" si="14"/>
        <v>124.8787007424197</v>
      </c>
      <c r="F245" t="e">
        <f t="shared" ca="1" si="15"/>
        <v>#N/A</v>
      </c>
    </row>
    <row r="246" spans="1:6" x14ac:dyDescent="0.2">
      <c r="A246" s="1">
        <f t="shared" si="12"/>
        <v>42614</v>
      </c>
      <c r="B246">
        <f ca="1">+VLOOKUP(A246,Hoja2!$E$15:$F$882,2,FALSE)</f>
        <v>14.89</v>
      </c>
      <c r="C246" s="2">
        <f t="shared" ca="1" si="13"/>
        <v>-2.0107238605897582E-3</v>
      </c>
      <c r="D246" s="2">
        <f ca="1">+VLOOKUP(A246,Hoja2!$I$15:$J$882,2,FALSE)/100</f>
        <v>0.28249999999999997</v>
      </c>
      <c r="E246">
        <f t="shared" ca="1" si="14"/>
        <v>124.97535343546008</v>
      </c>
      <c r="F246" t="e">
        <f t="shared" ca="1" si="15"/>
        <v>#N/A</v>
      </c>
    </row>
    <row r="247" spans="1:6" x14ac:dyDescent="0.2">
      <c r="A247" s="1">
        <f t="shared" si="12"/>
        <v>42615</v>
      </c>
      <c r="B247">
        <f ca="1">+VLOOKUP(A247,Hoja2!$E$15:$F$882,2,FALSE)</f>
        <v>14.989000000000001</v>
      </c>
      <c r="C247" s="2">
        <f t="shared" ca="1" si="13"/>
        <v>6.6487575554063927E-3</v>
      </c>
      <c r="D247" s="2">
        <f ca="1">+VLOOKUP(A247,Hoja2!$I$15:$J$882,2,FALSE)/100</f>
        <v>0.28249999999999997</v>
      </c>
      <c r="E247">
        <f t="shared" ca="1" si="14"/>
        <v>125.07208093503685</v>
      </c>
      <c r="F247" t="e">
        <f t="shared" ca="1" si="15"/>
        <v>#N/A</v>
      </c>
    </row>
    <row r="248" spans="1:6" x14ac:dyDescent="0.2">
      <c r="A248" s="1">
        <f t="shared" si="12"/>
        <v>42616</v>
      </c>
      <c r="B248">
        <f ca="1">+VLOOKUP(A248,Hoja2!$E$15:$F$882,2,FALSE)</f>
        <v>14.989000000000001</v>
      </c>
      <c r="C248" s="2">
        <f t="shared" ca="1" si="13"/>
        <v>0</v>
      </c>
      <c r="D248" s="2">
        <f ca="1">+VLOOKUP(A248,Hoja2!$I$15:$J$882,2,FALSE)/100</f>
        <v>0.28249999999999997</v>
      </c>
      <c r="E248">
        <f t="shared" ca="1" si="14"/>
        <v>125.16888329904823</v>
      </c>
      <c r="F248" t="e">
        <f t="shared" ca="1" si="15"/>
        <v>#N/A</v>
      </c>
    </row>
    <row r="249" spans="1:6" x14ac:dyDescent="0.2">
      <c r="A249" s="1">
        <f t="shared" si="12"/>
        <v>42617</v>
      </c>
      <c r="B249">
        <f ca="1">+VLOOKUP(A249,Hoja2!$E$15:$F$882,2,FALSE)</f>
        <v>14.989000000000001</v>
      </c>
      <c r="C249" s="2">
        <f t="shared" ca="1" si="13"/>
        <v>0</v>
      </c>
      <c r="D249" s="2">
        <f ca="1">+VLOOKUP(A249,Hoja2!$I$15:$J$882,2,FALSE)/100</f>
        <v>0.28249999999999997</v>
      </c>
      <c r="E249">
        <f t="shared" ca="1" si="14"/>
        <v>125.26576058543723</v>
      </c>
      <c r="F249" t="e">
        <f t="shared" ca="1" si="15"/>
        <v>#N/A</v>
      </c>
    </row>
    <row r="250" spans="1:6" x14ac:dyDescent="0.2">
      <c r="A250" s="1">
        <f t="shared" si="12"/>
        <v>42618</v>
      </c>
      <c r="B250">
        <f ca="1">+VLOOKUP(A250,Hoja2!$E$15:$F$882,2,FALSE)</f>
        <v>14.989000000000001</v>
      </c>
      <c r="C250" s="2">
        <f t="shared" ca="1" si="13"/>
        <v>0</v>
      </c>
      <c r="D250" s="2">
        <f ca="1">+VLOOKUP(A250,Hoja2!$I$15:$J$882,2,FALSE)/100</f>
        <v>0.28249999999999997</v>
      </c>
      <c r="E250">
        <f t="shared" ca="1" si="14"/>
        <v>125.36271285219173</v>
      </c>
      <c r="F250" t="e">
        <f t="shared" ca="1" si="15"/>
        <v>#N/A</v>
      </c>
    </row>
    <row r="251" spans="1:6" x14ac:dyDescent="0.2">
      <c r="A251" s="1">
        <f t="shared" si="12"/>
        <v>42619</v>
      </c>
      <c r="B251">
        <f ca="1">+VLOOKUP(A251,Hoja2!$E$15:$F$882,2,FALSE)</f>
        <v>15.02</v>
      </c>
      <c r="C251" s="2">
        <f t="shared" ca="1" si="13"/>
        <v>2.0681833344451395E-3</v>
      </c>
      <c r="D251" s="2">
        <f ca="1">+VLOOKUP(A251,Hoja2!$I$15:$J$882,2,FALSE)/100</f>
        <v>0.28249999999999997</v>
      </c>
      <c r="E251">
        <f t="shared" ca="1" si="14"/>
        <v>125.45974015734447</v>
      </c>
      <c r="F251" t="e">
        <f t="shared" ca="1" si="15"/>
        <v>#N/A</v>
      </c>
    </row>
    <row r="252" spans="1:6" x14ac:dyDescent="0.2">
      <c r="A252" s="1">
        <f t="shared" si="12"/>
        <v>42620</v>
      </c>
      <c r="B252">
        <f ca="1">+VLOOKUP(A252,Hoja2!$E$15:$F$882,2,FALSE)</f>
        <v>15.05</v>
      </c>
      <c r="C252" s="2">
        <f t="shared" ca="1" si="13"/>
        <v>1.9973368841545991E-3</v>
      </c>
      <c r="D252" s="2">
        <f ca="1">+VLOOKUP(A252,Hoja2!$I$15:$J$882,2,FALSE)/100</f>
        <v>0.27750000000000002</v>
      </c>
      <c r="E252">
        <f t="shared" ca="1" si="14"/>
        <v>125.5551239323956</v>
      </c>
      <c r="F252" t="e">
        <f t="shared" ca="1" si="15"/>
        <v>#N/A</v>
      </c>
    </row>
    <row r="253" spans="1:6" x14ac:dyDescent="0.2">
      <c r="A253" s="1">
        <f t="shared" si="12"/>
        <v>42621</v>
      </c>
      <c r="B253">
        <f ca="1">+VLOOKUP(A253,Hoja2!$E$15:$F$882,2,FALSE)</f>
        <v>15.07</v>
      </c>
      <c r="C253" s="2">
        <f t="shared" ca="1" si="13"/>
        <v>1.3289036544850141E-3</v>
      </c>
      <c r="D253" s="2">
        <f ca="1">+VLOOKUP(A253,Hoja2!$I$15:$J$882,2,FALSE)/100</f>
        <v>0.27750000000000002</v>
      </c>
      <c r="E253">
        <f t="shared" ca="1" si="14"/>
        <v>125.65058022524831</v>
      </c>
      <c r="F253" t="e">
        <f t="shared" ca="1" si="15"/>
        <v>#N/A</v>
      </c>
    </row>
    <row r="254" spans="1:6" x14ac:dyDescent="0.2">
      <c r="A254" s="1">
        <f t="shared" si="12"/>
        <v>42622</v>
      </c>
      <c r="B254">
        <f ca="1">+VLOOKUP(A254,Hoja2!$E$15:$F$882,2,FALSE)</f>
        <v>14.98</v>
      </c>
      <c r="C254" s="2">
        <f t="shared" ca="1" si="13"/>
        <v>-5.9721300597213034E-3</v>
      </c>
      <c r="D254" s="2">
        <f ca="1">+VLOOKUP(A254,Hoja2!$I$15:$J$882,2,FALSE)/100</f>
        <v>0.27750000000000002</v>
      </c>
      <c r="E254">
        <f t="shared" ca="1" si="14"/>
        <v>125.74610909103599</v>
      </c>
      <c r="F254" t="e">
        <f t="shared" ca="1" si="15"/>
        <v>#N/A</v>
      </c>
    </row>
    <row r="255" spans="1:6" x14ac:dyDescent="0.2">
      <c r="A255" s="1">
        <f t="shared" si="12"/>
        <v>42623</v>
      </c>
      <c r="B255">
        <f ca="1">+VLOOKUP(A255,Hoja2!$E$15:$F$882,2,FALSE)</f>
        <v>14.98</v>
      </c>
      <c r="C255" s="2">
        <f t="shared" ca="1" si="13"/>
        <v>0</v>
      </c>
      <c r="D255" s="2">
        <f ca="1">+VLOOKUP(A255,Hoja2!$I$15:$J$882,2,FALSE)/100</f>
        <v>0.27750000000000002</v>
      </c>
      <c r="E255">
        <f t="shared" ca="1" si="14"/>
        <v>125.84171058493396</v>
      </c>
      <c r="F255" t="e">
        <f t="shared" ca="1" si="15"/>
        <v>#N/A</v>
      </c>
    </row>
    <row r="256" spans="1:6" x14ac:dyDescent="0.2">
      <c r="A256" s="1">
        <f t="shared" si="12"/>
        <v>42624</v>
      </c>
      <c r="B256">
        <f ca="1">+VLOOKUP(A256,Hoja2!$E$15:$F$882,2,FALSE)</f>
        <v>14.98</v>
      </c>
      <c r="C256" s="2">
        <f t="shared" ca="1" si="13"/>
        <v>0</v>
      </c>
      <c r="D256" s="2">
        <f ca="1">+VLOOKUP(A256,Hoja2!$I$15:$J$882,2,FALSE)/100</f>
        <v>0.27750000000000002</v>
      </c>
      <c r="E256">
        <f t="shared" ca="1" si="14"/>
        <v>125.9373847621595</v>
      </c>
      <c r="F256" t="e">
        <f t="shared" ca="1" si="15"/>
        <v>#N/A</v>
      </c>
    </row>
    <row r="257" spans="1:6" x14ac:dyDescent="0.2">
      <c r="A257" s="1">
        <f t="shared" si="12"/>
        <v>42625</v>
      </c>
      <c r="B257">
        <f ca="1">+VLOOKUP(A257,Hoja2!$E$15:$F$882,2,FALSE)</f>
        <v>14.945</v>
      </c>
      <c r="C257" s="2">
        <f t="shared" ca="1" si="13"/>
        <v>-2.3364485981308691E-3</v>
      </c>
      <c r="D257" s="2">
        <f ca="1">+VLOOKUP(A257,Hoja2!$I$15:$J$882,2,FALSE)/100</f>
        <v>0.27750000000000002</v>
      </c>
      <c r="E257">
        <f t="shared" ca="1" si="14"/>
        <v>126.03313167797182</v>
      </c>
      <c r="F257" t="e">
        <f t="shared" ca="1" si="15"/>
        <v>#N/A</v>
      </c>
    </row>
    <row r="258" spans="1:6" x14ac:dyDescent="0.2">
      <c r="A258" s="1">
        <f t="shared" si="12"/>
        <v>42626</v>
      </c>
      <c r="B258">
        <f ca="1">+VLOOKUP(A258,Hoja2!$E$15:$F$882,2,FALSE)</f>
        <v>15</v>
      </c>
      <c r="C258" s="2">
        <f t="shared" ca="1" si="13"/>
        <v>3.6801605888256983E-3</v>
      </c>
      <c r="D258" s="2">
        <f ca="1">+VLOOKUP(A258,Hoja2!$I$15:$J$882,2,FALSE)/100</f>
        <v>0.27750000000000002</v>
      </c>
      <c r="E258">
        <f t="shared" ca="1" si="14"/>
        <v>126.12895138767219</v>
      </c>
      <c r="F258" t="e">
        <f t="shared" ca="1" si="15"/>
        <v>#N/A</v>
      </c>
    </row>
    <row r="259" spans="1:6" x14ac:dyDescent="0.2">
      <c r="A259" s="1">
        <f t="shared" si="12"/>
        <v>42627</v>
      </c>
      <c r="B259">
        <f ca="1">+VLOOKUP(A259,Hoja2!$E$15:$F$882,2,FALSE)</f>
        <v>15.03</v>
      </c>
      <c r="C259" s="2">
        <f t="shared" ca="1" si="13"/>
        <v>2.0000000000000018E-3</v>
      </c>
      <c r="D259" s="2">
        <f ca="1">+VLOOKUP(A259,Hoja2!$I$15:$J$882,2,FALSE)/100</f>
        <v>0.27250000000000002</v>
      </c>
      <c r="E259">
        <f t="shared" ca="1" si="14"/>
        <v>126.2231161527493</v>
      </c>
      <c r="F259" t="e">
        <f t="shared" ca="1" si="15"/>
        <v>#N/A</v>
      </c>
    </row>
    <row r="260" spans="1:6" x14ac:dyDescent="0.2">
      <c r="A260" s="1">
        <f t="shared" ref="A260:A323" si="16">+A259+1</f>
        <v>42628</v>
      </c>
      <c r="B260">
        <f ca="1">+VLOOKUP(A260,Hoja2!$E$15:$F$882,2,FALSE)</f>
        <v>15.065</v>
      </c>
      <c r="C260" s="2">
        <f t="shared" ref="C260:C323" ca="1" si="17">+B260/B259-1</f>
        <v>2.3286759813705427E-3</v>
      </c>
      <c r="D260" s="2">
        <f ca="1">+VLOOKUP(A260,Hoja2!$I$15:$J$882,2,FALSE)/100</f>
        <v>0.27250000000000002</v>
      </c>
      <c r="E260">
        <f t="shared" ref="E260:E323" ca="1" si="18">+E259*(1+(D260/365))</f>
        <v>126.31735121891813</v>
      </c>
      <c r="F260" t="e">
        <f t="shared" ref="F260:F323" ca="1" si="19">+F259*(1+(D260/365))/(1+C260)</f>
        <v>#N/A</v>
      </c>
    </row>
    <row r="261" spans="1:6" x14ac:dyDescent="0.2">
      <c r="A261" s="1">
        <f t="shared" si="16"/>
        <v>42629</v>
      </c>
      <c r="B261">
        <f ca="1">+VLOOKUP(A261,Hoja2!$E$15:$F$882,2,FALSE)</f>
        <v>15.132999999999999</v>
      </c>
      <c r="C261" s="2">
        <f t="shared" ca="1" si="17"/>
        <v>4.5137736475273638E-3</v>
      </c>
      <c r="D261" s="2">
        <f ca="1">+VLOOKUP(A261,Hoja2!$I$15:$J$882,2,FALSE)/100</f>
        <v>0.27250000000000002</v>
      </c>
      <c r="E261">
        <f t="shared" ca="1" si="18"/>
        <v>126.41165663866377</v>
      </c>
      <c r="F261" t="e">
        <f t="shared" ca="1" si="19"/>
        <v>#N/A</v>
      </c>
    </row>
    <row r="262" spans="1:6" x14ac:dyDescent="0.2">
      <c r="A262" s="1">
        <f t="shared" si="16"/>
        <v>42630</v>
      </c>
      <c r="B262">
        <f ca="1">+VLOOKUP(A262,Hoja2!$E$15:$F$882,2,FALSE)</f>
        <v>15.132999999999999</v>
      </c>
      <c r="C262" s="2">
        <f t="shared" ca="1" si="17"/>
        <v>0</v>
      </c>
      <c r="D262" s="2">
        <f ca="1">+VLOOKUP(A262,Hoja2!$I$15:$J$882,2,FALSE)/100</f>
        <v>0.27250000000000002</v>
      </c>
      <c r="E262">
        <f t="shared" ca="1" si="18"/>
        <v>126.50603246451045</v>
      </c>
      <c r="F262" t="e">
        <f t="shared" ca="1" si="19"/>
        <v>#N/A</v>
      </c>
    </row>
    <row r="263" spans="1:6" x14ac:dyDescent="0.2">
      <c r="A263" s="1">
        <f t="shared" si="16"/>
        <v>42631</v>
      </c>
      <c r="B263">
        <f ca="1">+VLOOKUP(A263,Hoja2!$E$15:$F$882,2,FALSE)</f>
        <v>15.132999999999999</v>
      </c>
      <c r="C263" s="2">
        <f t="shared" ca="1" si="17"/>
        <v>0</v>
      </c>
      <c r="D263" s="2">
        <f ca="1">+VLOOKUP(A263,Hoja2!$I$15:$J$882,2,FALSE)/100</f>
        <v>0.27250000000000002</v>
      </c>
      <c r="E263">
        <f t="shared" ca="1" si="18"/>
        <v>126.60047874902163</v>
      </c>
      <c r="F263" t="e">
        <f t="shared" ca="1" si="19"/>
        <v>#N/A</v>
      </c>
    </row>
    <row r="264" spans="1:6" x14ac:dyDescent="0.2">
      <c r="A264" s="1">
        <f t="shared" si="16"/>
        <v>42632</v>
      </c>
      <c r="B264">
        <f ca="1">+VLOOKUP(A264,Hoja2!$E$15:$F$882,2,FALSE)</f>
        <v>15.15</v>
      </c>
      <c r="C264" s="2">
        <f t="shared" ca="1" si="17"/>
        <v>1.1233727615147515E-3</v>
      </c>
      <c r="D264" s="2">
        <f ca="1">+VLOOKUP(A264,Hoja2!$I$15:$J$882,2,FALSE)/100</f>
        <v>0.27250000000000002</v>
      </c>
      <c r="E264">
        <f t="shared" ca="1" si="18"/>
        <v>126.69499554480002</v>
      </c>
      <c r="F264" t="e">
        <f t="shared" ca="1" si="19"/>
        <v>#N/A</v>
      </c>
    </row>
    <row r="265" spans="1:6" x14ac:dyDescent="0.2">
      <c r="A265" s="1">
        <f t="shared" si="16"/>
        <v>42633</v>
      </c>
      <c r="B265">
        <f ca="1">+VLOOKUP(A265,Hoja2!$E$15:$F$882,2,FALSE)</f>
        <v>15.144</v>
      </c>
      <c r="C265" s="2">
        <f t="shared" ca="1" si="17"/>
        <v>-3.9603960396039639E-4</v>
      </c>
      <c r="D265" s="2">
        <f ca="1">+VLOOKUP(A265,Hoja2!$I$15:$J$882,2,FALSE)/100</f>
        <v>0.27250000000000002</v>
      </c>
      <c r="E265">
        <f t="shared" ca="1" si="18"/>
        <v>126.78958290448759</v>
      </c>
      <c r="F265" t="e">
        <f t="shared" ca="1" si="19"/>
        <v>#N/A</v>
      </c>
    </row>
    <row r="266" spans="1:6" x14ac:dyDescent="0.2">
      <c r="A266" s="1">
        <f t="shared" si="16"/>
        <v>42634</v>
      </c>
      <c r="B266">
        <f ca="1">+VLOOKUP(A266,Hoja2!$E$15:$F$882,2,FALSE)</f>
        <v>15.14</v>
      </c>
      <c r="C266" s="2">
        <f t="shared" ca="1" si="17"/>
        <v>-2.6413100898037278E-4</v>
      </c>
      <c r="D266" s="2">
        <f ca="1">+VLOOKUP(A266,Hoja2!$I$15:$J$882,2,FALSE)/100</f>
        <v>0.26750000000000002</v>
      </c>
      <c r="E266">
        <f t="shared" ca="1" si="18"/>
        <v>126.88250403716415</v>
      </c>
      <c r="F266" t="e">
        <f t="shared" ca="1" si="19"/>
        <v>#N/A</v>
      </c>
    </row>
    <row r="267" spans="1:6" x14ac:dyDescent="0.2">
      <c r="A267" s="1">
        <f t="shared" si="16"/>
        <v>42635</v>
      </c>
      <c r="B267">
        <f ca="1">+VLOOKUP(A267,Hoja2!$E$15:$F$882,2,FALSE)</f>
        <v>15.164</v>
      </c>
      <c r="C267" s="2">
        <f t="shared" ca="1" si="17"/>
        <v>1.5852047556141891E-3</v>
      </c>
      <c r="D267" s="2">
        <f ca="1">+VLOOKUP(A267,Hoja2!$I$15:$J$882,2,FALSE)/100</f>
        <v>0.26750000000000002</v>
      </c>
      <c r="E267">
        <f t="shared" ca="1" si="18"/>
        <v>126.97549326957494</v>
      </c>
      <c r="F267" t="e">
        <f t="shared" ca="1" si="19"/>
        <v>#N/A</v>
      </c>
    </row>
    <row r="268" spans="1:6" x14ac:dyDescent="0.2">
      <c r="A268" s="1">
        <f t="shared" si="16"/>
        <v>42636</v>
      </c>
      <c r="B268">
        <f ca="1">+VLOOKUP(A268,Hoja2!$E$15:$F$882,2,FALSE)</f>
        <v>15.175000000000001</v>
      </c>
      <c r="C268" s="2">
        <f t="shared" ca="1" si="17"/>
        <v>7.2540226853079481E-4</v>
      </c>
      <c r="D268" s="2">
        <f ca="1">+VLOOKUP(A268,Hoja2!$I$15:$J$882,2,FALSE)/100</f>
        <v>0.26750000000000002</v>
      </c>
      <c r="E268">
        <f t="shared" ca="1" si="18"/>
        <v>127.06855065162866</v>
      </c>
      <c r="F268" t="e">
        <f t="shared" ca="1" si="19"/>
        <v>#N/A</v>
      </c>
    </row>
    <row r="269" spans="1:6" x14ac:dyDescent="0.2">
      <c r="A269" s="1">
        <f t="shared" si="16"/>
        <v>42637</v>
      </c>
      <c r="B269">
        <f ca="1">+VLOOKUP(A269,Hoja2!$E$15:$F$882,2,FALSE)</f>
        <v>15.175000000000001</v>
      </c>
      <c r="C269" s="2">
        <f t="shared" ca="1" si="17"/>
        <v>0</v>
      </c>
      <c r="D269" s="2">
        <f ca="1">+VLOOKUP(A269,Hoja2!$I$15:$J$882,2,FALSE)/100</f>
        <v>0.26750000000000002</v>
      </c>
      <c r="E269">
        <f t="shared" ca="1" si="18"/>
        <v>127.1616762332706</v>
      </c>
      <c r="F269" t="e">
        <f t="shared" ca="1" si="19"/>
        <v>#N/A</v>
      </c>
    </row>
    <row r="270" spans="1:6" x14ac:dyDescent="0.2">
      <c r="A270" s="1">
        <f t="shared" si="16"/>
        <v>42638</v>
      </c>
      <c r="B270">
        <f ca="1">+VLOOKUP(A270,Hoja2!$E$15:$F$882,2,FALSE)</f>
        <v>15.175000000000001</v>
      </c>
      <c r="C270" s="2">
        <f t="shared" ca="1" si="17"/>
        <v>0</v>
      </c>
      <c r="D270" s="2">
        <f ca="1">+VLOOKUP(A270,Hoja2!$I$15:$J$882,2,FALSE)/100</f>
        <v>0.26750000000000002</v>
      </c>
      <c r="E270">
        <f t="shared" ca="1" si="18"/>
        <v>127.25487006448265</v>
      </c>
      <c r="F270" t="e">
        <f t="shared" ca="1" si="19"/>
        <v>#N/A</v>
      </c>
    </row>
    <row r="271" spans="1:6" x14ac:dyDescent="0.2">
      <c r="A271" s="1">
        <f t="shared" si="16"/>
        <v>42639</v>
      </c>
      <c r="B271">
        <f ca="1">+VLOOKUP(A271,Hoja2!$E$15:$F$882,2,FALSE)</f>
        <v>15.24</v>
      </c>
      <c r="C271" s="2">
        <f t="shared" ca="1" si="17"/>
        <v>4.2833607907741822E-3</v>
      </c>
      <c r="D271" s="2">
        <f ca="1">+VLOOKUP(A271,Hoja2!$I$15:$J$882,2,FALSE)/100</f>
        <v>0.26750000000000002</v>
      </c>
      <c r="E271">
        <f t="shared" ca="1" si="18"/>
        <v>127.34813219528331</v>
      </c>
      <c r="F271" t="e">
        <f t="shared" ca="1" si="19"/>
        <v>#N/A</v>
      </c>
    </row>
    <row r="272" spans="1:6" x14ac:dyDescent="0.2">
      <c r="A272" s="1">
        <f t="shared" si="16"/>
        <v>42640</v>
      </c>
      <c r="B272">
        <f ca="1">+VLOOKUP(A272,Hoja2!$E$15:$F$882,2,FALSE)</f>
        <v>15.282</v>
      </c>
      <c r="C272" s="2">
        <f t="shared" ca="1" si="17"/>
        <v>2.7559055118109299E-3</v>
      </c>
      <c r="D272" s="2">
        <f ca="1">+VLOOKUP(A272,Hoja2!$I$15:$J$882,2,FALSE)/100</f>
        <v>0.26750000000000002</v>
      </c>
      <c r="E272">
        <f t="shared" ca="1" si="18"/>
        <v>127.44146267572779</v>
      </c>
      <c r="F272" t="e">
        <f t="shared" ca="1" si="19"/>
        <v>#N/A</v>
      </c>
    </row>
    <row r="273" spans="1:6" x14ac:dyDescent="0.2">
      <c r="A273" s="1">
        <f t="shared" si="16"/>
        <v>42641</v>
      </c>
      <c r="B273">
        <f ca="1">+VLOOKUP(A273,Hoja2!$E$15:$F$882,2,FALSE)</f>
        <v>15.39</v>
      </c>
      <c r="C273" s="2">
        <f t="shared" ca="1" si="17"/>
        <v>7.0671378091873294E-3</v>
      </c>
      <c r="D273" s="2">
        <f ca="1">+VLOOKUP(A273,Hoja2!$I$15:$J$882,2,FALSE)/100</f>
        <v>0.26750000000000002</v>
      </c>
      <c r="E273">
        <f t="shared" ca="1" si="18"/>
        <v>127.53486155590794</v>
      </c>
      <c r="F273" t="e">
        <f t="shared" ca="1" si="19"/>
        <v>#N/A</v>
      </c>
    </row>
    <row r="274" spans="1:6" x14ac:dyDescent="0.2">
      <c r="A274" s="1">
        <f t="shared" si="16"/>
        <v>42642</v>
      </c>
      <c r="B274">
        <f ca="1">+VLOOKUP(A274,Hoja2!$E$15:$F$882,2,FALSE)</f>
        <v>15.375</v>
      </c>
      <c r="C274" s="2">
        <f t="shared" ca="1" si="17"/>
        <v>-9.746588693957392E-4</v>
      </c>
      <c r="D274" s="2">
        <f ca="1">+VLOOKUP(A274,Hoja2!$I$15:$J$882,2,FALSE)/100</f>
        <v>0.26750000000000002</v>
      </c>
      <c r="E274">
        <f t="shared" ca="1" si="18"/>
        <v>127.62832888595233</v>
      </c>
      <c r="F274" t="e">
        <f t="shared" ca="1" si="19"/>
        <v>#N/A</v>
      </c>
    </row>
    <row r="275" spans="1:6" x14ac:dyDescent="0.2">
      <c r="A275" s="1">
        <f t="shared" si="16"/>
        <v>42643</v>
      </c>
      <c r="B275">
        <f ca="1">+VLOOKUP(A275,Hoja2!$E$15:$F$882,2,FALSE)</f>
        <v>15.305</v>
      </c>
      <c r="C275" s="2">
        <f t="shared" ca="1" si="17"/>
        <v>-4.5528455284552516E-3</v>
      </c>
      <c r="D275" s="2">
        <f ca="1">+VLOOKUP(A275,Hoja2!$I$15:$J$882,2,FALSE)/100</f>
        <v>0.26750000000000002</v>
      </c>
      <c r="E275">
        <f t="shared" ca="1" si="18"/>
        <v>127.72186471602627</v>
      </c>
      <c r="F275" t="e">
        <f t="shared" ca="1" si="19"/>
        <v>#N/A</v>
      </c>
    </row>
    <row r="276" spans="1:6" x14ac:dyDescent="0.2">
      <c r="A276" s="1">
        <f t="shared" si="16"/>
        <v>42644</v>
      </c>
      <c r="B276">
        <f ca="1">+VLOOKUP(A276,Hoja2!$E$15:$F$882,2,FALSE)</f>
        <v>15.305</v>
      </c>
      <c r="C276" s="2">
        <f t="shared" ca="1" si="17"/>
        <v>0</v>
      </c>
      <c r="D276" s="2">
        <f ca="1">+VLOOKUP(A276,Hoja2!$I$15:$J$882,2,FALSE)/100</f>
        <v>0.26750000000000002</v>
      </c>
      <c r="E276">
        <f t="shared" ca="1" si="18"/>
        <v>127.81546909633184</v>
      </c>
      <c r="F276" t="e">
        <f t="shared" ca="1" si="19"/>
        <v>#N/A</v>
      </c>
    </row>
    <row r="277" spans="1:6" x14ac:dyDescent="0.2">
      <c r="A277" s="1">
        <f t="shared" si="16"/>
        <v>42645</v>
      </c>
      <c r="B277">
        <f ca="1">+VLOOKUP(A277,Hoja2!$E$15:$F$882,2,FALSE)</f>
        <v>15.305</v>
      </c>
      <c r="C277" s="2">
        <f t="shared" ca="1" si="17"/>
        <v>0</v>
      </c>
      <c r="D277" s="2">
        <f ca="1">+VLOOKUP(A277,Hoja2!$I$15:$J$882,2,FALSE)/100</f>
        <v>0.26750000000000002</v>
      </c>
      <c r="E277">
        <f t="shared" ca="1" si="18"/>
        <v>127.9091420771079</v>
      </c>
      <c r="F277" t="e">
        <f t="shared" ca="1" si="19"/>
        <v>#N/A</v>
      </c>
    </row>
    <row r="278" spans="1:6" x14ac:dyDescent="0.2">
      <c r="A278" s="1">
        <f t="shared" si="16"/>
        <v>42646</v>
      </c>
      <c r="B278">
        <f ca="1">+VLOOKUP(A278,Hoja2!$E$15:$F$882,2,FALSE)</f>
        <v>15.195</v>
      </c>
      <c r="C278" s="2">
        <f t="shared" ca="1" si="17"/>
        <v>-7.1871937275399533E-3</v>
      </c>
      <c r="D278" s="2">
        <f ca="1">+VLOOKUP(A278,Hoja2!$I$15:$J$882,2,FALSE)/100</f>
        <v>0.26750000000000002</v>
      </c>
      <c r="E278">
        <f t="shared" ca="1" si="18"/>
        <v>128.00288370863015</v>
      </c>
      <c r="F278" t="e">
        <f t="shared" ca="1" si="19"/>
        <v>#N/A</v>
      </c>
    </row>
    <row r="279" spans="1:6" x14ac:dyDescent="0.2">
      <c r="A279" s="1">
        <f t="shared" si="16"/>
        <v>42647</v>
      </c>
      <c r="B279">
        <f ca="1">+VLOOKUP(A279,Hoja2!$E$15:$F$882,2,FALSE)</f>
        <v>15.17</v>
      </c>
      <c r="C279" s="2">
        <f t="shared" ca="1" si="17"/>
        <v>-1.6452780519907728E-3</v>
      </c>
      <c r="D279" s="2">
        <f ca="1">+VLOOKUP(A279,Hoja2!$I$15:$J$882,2,FALSE)/100</f>
        <v>0.26750000000000002</v>
      </c>
      <c r="E279">
        <f t="shared" ca="1" si="18"/>
        <v>128.09669404121112</v>
      </c>
      <c r="F279" t="e">
        <f t="shared" ca="1" si="19"/>
        <v>#N/A</v>
      </c>
    </row>
    <row r="280" spans="1:6" x14ac:dyDescent="0.2">
      <c r="A280" s="1">
        <f t="shared" si="16"/>
        <v>42648</v>
      </c>
      <c r="B280">
        <f ca="1">+VLOOKUP(A280,Hoja2!$E$15:$F$882,2,FALSE)</f>
        <v>15.19</v>
      </c>
      <c r="C280" s="2">
        <f t="shared" ca="1" si="17"/>
        <v>1.3183915622940745E-3</v>
      </c>
      <c r="D280" s="2">
        <f ca="1">+VLOOKUP(A280,Hoja2!$I$15:$J$882,2,FALSE)/100</f>
        <v>0.26750000000000002</v>
      </c>
      <c r="E280">
        <f t="shared" ca="1" si="18"/>
        <v>128.19057312520022</v>
      </c>
      <c r="F280" t="e">
        <f t="shared" ca="1" si="19"/>
        <v>#N/A</v>
      </c>
    </row>
    <row r="281" spans="1:6" x14ac:dyDescent="0.2">
      <c r="A281" s="1">
        <f t="shared" si="16"/>
        <v>42649</v>
      </c>
      <c r="B281">
        <f ca="1">+VLOOKUP(A281,Hoja2!$E$15:$F$882,2,FALSE)</f>
        <v>15.21</v>
      </c>
      <c r="C281" s="2">
        <f t="shared" ca="1" si="17"/>
        <v>1.3166556945358732E-3</v>
      </c>
      <c r="D281" s="2">
        <f ca="1">+VLOOKUP(A281,Hoja2!$I$15:$J$882,2,FALSE)/100</f>
        <v>0.26750000000000002</v>
      </c>
      <c r="E281">
        <f t="shared" ca="1" si="18"/>
        <v>128.28452101098375</v>
      </c>
      <c r="F281" t="e">
        <f t="shared" ca="1" si="19"/>
        <v>#N/A</v>
      </c>
    </row>
    <row r="282" spans="1:6" x14ac:dyDescent="0.2">
      <c r="A282" s="1">
        <f t="shared" si="16"/>
        <v>42650</v>
      </c>
      <c r="B282">
        <f ca="1">+VLOOKUP(A282,Hoja2!$E$15:$F$882,2,FALSE)</f>
        <v>15.185</v>
      </c>
      <c r="C282" s="2">
        <f t="shared" ca="1" si="17"/>
        <v>-1.6436554898093814E-3</v>
      </c>
      <c r="D282" s="2">
        <f ca="1">+VLOOKUP(A282,Hoja2!$I$15:$J$882,2,FALSE)/100</f>
        <v>0.26750000000000002</v>
      </c>
      <c r="E282">
        <f t="shared" ca="1" si="18"/>
        <v>128.37853774898494</v>
      </c>
      <c r="F282" t="e">
        <f t="shared" ca="1" si="19"/>
        <v>#N/A</v>
      </c>
    </row>
    <row r="283" spans="1:6" x14ac:dyDescent="0.2">
      <c r="A283" s="1">
        <f t="shared" si="16"/>
        <v>42651</v>
      </c>
      <c r="B283">
        <f ca="1">+VLOOKUP(A283,Hoja2!$E$15:$F$882,2,FALSE)</f>
        <v>15.185</v>
      </c>
      <c r="C283" s="2">
        <f t="shared" ca="1" si="17"/>
        <v>0</v>
      </c>
      <c r="D283" s="2">
        <f ca="1">+VLOOKUP(A283,Hoja2!$I$15:$J$882,2,FALSE)/100</f>
        <v>0.26750000000000002</v>
      </c>
      <c r="E283">
        <f t="shared" ca="1" si="18"/>
        <v>128.47262338966399</v>
      </c>
      <c r="F283" t="e">
        <f t="shared" ca="1" si="19"/>
        <v>#N/A</v>
      </c>
    </row>
    <row r="284" spans="1:6" x14ac:dyDescent="0.2">
      <c r="A284" s="1">
        <f t="shared" si="16"/>
        <v>42652</v>
      </c>
      <c r="B284">
        <f ca="1">+VLOOKUP(A284,Hoja2!$E$15:$F$882,2,FALSE)</f>
        <v>15.185</v>
      </c>
      <c r="C284" s="2">
        <f t="shared" ca="1" si="17"/>
        <v>0</v>
      </c>
      <c r="D284" s="2">
        <f ca="1">+VLOOKUP(A284,Hoja2!$I$15:$J$882,2,FALSE)/100</f>
        <v>0.26750000000000002</v>
      </c>
      <c r="E284">
        <f t="shared" ca="1" si="18"/>
        <v>128.56677798351805</v>
      </c>
      <c r="F284" t="e">
        <f t="shared" ca="1" si="19"/>
        <v>#N/A</v>
      </c>
    </row>
    <row r="285" spans="1:6" x14ac:dyDescent="0.2">
      <c r="A285" s="1">
        <f t="shared" si="16"/>
        <v>42653</v>
      </c>
      <c r="B285">
        <f ca="1">+VLOOKUP(A285,Hoja2!$E$15:$F$882,2,FALSE)</f>
        <v>15.185</v>
      </c>
      <c r="C285" s="2">
        <f t="shared" ca="1" si="17"/>
        <v>0</v>
      </c>
      <c r="D285" s="2">
        <f ca="1">+VLOOKUP(A285,Hoja2!$I$15:$J$882,2,FALSE)/100</f>
        <v>0.26750000000000002</v>
      </c>
      <c r="E285">
        <f t="shared" ca="1" si="18"/>
        <v>128.66100158108131</v>
      </c>
      <c r="F285" t="e">
        <f t="shared" ca="1" si="19"/>
        <v>#N/A</v>
      </c>
    </row>
    <row r="286" spans="1:6" x14ac:dyDescent="0.2">
      <c r="A286" s="1">
        <f t="shared" si="16"/>
        <v>42654</v>
      </c>
      <c r="B286">
        <f ca="1">+VLOOKUP(A286,Hoja2!$E$15:$F$882,2,FALSE)</f>
        <v>15.17</v>
      </c>
      <c r="C286" s="2">
        <f t="shared" ca="1" si="17"/>
        <v>-9.8781692459670722E-4</v>
      </c>
      <c r="D286" s="2">
        <f ca="1">+VLOOKUP(A286,Hoja2!$I$15:$J$882,2,FALSE)/100</f>
        <v>0.26750000000000002</v>
      </c>
      <c r="E286">
        <f t="shared" ca="1" si="18"/>
        <v>128.75529423292497</v>
      </c>
      <c r="F286" t="e">
        <f t="shared" ca="1" si="19"/>
        <v>#N/A</v>
      </c>
    </row>
    <row r="287" spans="1:6" x14ac:dyDescent="0.2">
      <c r="A287" s="1">
        <f t="shared" si="16"/>
        <v>42655</v>
      </c>
      <c r="B287">
        <f ca="1">+VLOOKUP(A287,Hoja2!$E$15:$F$882,2,FALSE)</f>
        <v>15.07</v>
      </c>
      <c r="C287" s="2">
        <f t="shared" ca="1" si="17"/>
        <v>-6.5919578114699284E-3</v>
      </c>
      <c r="D287" s="2">
        <f ca="1">+VLOOKUP(A287,Hoja2!$I$15:$J$882,2,FALSE)/100</f>
        <v>0.26750000000000002</v>
      </c>
      <c r="E287">
        <f t="shared" ca="1" si="18"/>
        <v>128.84965598965729</v>
      </c>
      <c r="F287" t="e">
        <f t="shared" ca="1" si="19"/>
        <v>#N/A</v>
      </c>
    </row>
    <row r="288" spans="1:6" x14ac:dyDescent="0.2">
      <c r="A288" s="1">
        <f t="shared" si="16"/>
        <v>42656</v>
      </c>
      <c r="B288">
        <f ca="1">+VLOOKUP(A288,Hoja2!$E$15:$F$882,2,FALSE)</f>
        <v>15.135</v>
      </c>
      <c r="C288" s="2">
        <f t="shared" ca="1" si="17"/>
        <v>4.3132050431320401E-3</v>
      </c>
      <c r="D288" s="2">
        <f ca="1">+VLOOKUP(A288,Hoja2!$I$15:$J$882,2,FALSE)/100</f>
        <v>0.26750000000000002</v>
      </c>
      <c r="E288">
        <f t="shared" ca="1" si="18"/>
        <v>128.94408690192367</v>
      </c>
      <c r="F288" t="e">
        <f t="shared" ca="1" si="19"/>
        <v>#N/A</v>
      </c>
    </row>
    <row r="289" spans="1:6" x14ac:dyDescent="0.2">
      <c r="A289" s="1">
        <f t="shared" si="16"/>
        <v>42657</v>
      </c>
      <c r="B289">
        <f ca="1">+VLOOKUP(A289,Hoja2!$E$15:$F$882,2,FALSE)</f>
        <v>15.175000000000001</v>
      </c>
      <c r="C289" s="2">
        <f t="shared" ca="1" si="17"/>
        <v>2.6428807400067367E-3</v>
      </c>
      <c r="D289" s="2">
        <f ca="1">+VLOOKUP(A289,Hoja2!$I$15:$J$882,2,FALSE)/100</f>
        <v>0.26750000000000002</v>
      </c>
      <c r="E289">
        <f t="shared" ca="1" si="18"/>
        <v>129.03858702040657</v>
      </c>
      <c r="F289" t="e">
        <f t="shared" ca="1" si="19"/>
        <v>#N/A</v>
      </c>
    </row>
    <row r="290" spans="1:6" x14ac:dyDescent="0.2">
      <c r="A290" s="1">
        <f t="shared" si="16"/>
        <v>42658</v>
      </c>
      <c r="B290">
        <f ca="1">+VLOOKUP(A290,Hoja2!$E$15:$F$882,2,FALSE)</f>
        <v>15.175000000000001</v>
      </c>
      <c r="C290" s="2">
        <f t="shared" ca="1" si="17"/>
        <v>0</v>
      </c>
      <c r="D290" s="2">
        <f ca="1">+VLOOKUP(A290,Hoja2!$I$15:$J$882,2,FALSE)/100</f>
        <v>0.26750000000000002</v>
      </c>
      <c r="E290">
        <f t="shared" ca="1" si="18"/>
        <v>129.13315639582561</v>
      </c>
      <c r="F290" t="e">
        <f t="shared" ca="1" si="19"/>
        <v>#N/A</v>
      </c>
    </row>
    <row r="291" spans="1:6" x14ac:dyDescent="0.2">
      <c r="A291" s="1">
        <f t="shared" si="16"/>
        <v>42659</v>
      </c>
      <c r="B291">
        <f ca="1">+VLOOKUP(A291,Hoja2!$E$15:$F$882,2,FALSE)</f>
        <v>15.175000000000001</v>
      </c>
      <c r="C291" s="2">
        <f t="shared" ca="1" si="17"/>
        <v>0</v>
      </c>
      <c r="D291" s="2">
        <f ca="1">+VLOOKUP(A291,Hoja2!$I$15:$J$882,2,FALSE)/100</f>
        <v>0.26750000000000002</v>
      </c>
      <c r="E291">
        <f t="shared" ca="1" si="18"/>
        <v>129.22779507893762</v>
      </c>
      <c r="F291" t="e">
        <f t="shared" ca="1" si="19"/>
        <v>#N/A</v>
      </c>
    </row>
    <row r="292" spans="1:6" x14ac:dyDescent="0.2">
      <c r="A292" s="1">
        <f t="shared" si="16"/>
        <v>42660</v>
      </c>
      <c r="B292">
        <f ca="1">+VLOOKUP(A292,Hoja2!$E$15:$F$882,2,FALSE)</f>
        <v>15.198</v>
      </c>
      <c r="C292" s="2">
        <f t="shared" ca="1" si="17"/>
        <v>1.5156507413509601E-3</v>
      </c>
      <c r="D292" s="2">
        <f ca="1">+VLOOKUP(A292,Hoja2!$I$15:$J$882,2,FALSE)/100</f>
        <v>0.26750000000000002</v>
      </c>
      <c r="E292">
        <f t="shared" ca="1" si="18"/>
        <v>129.32250312053657</v>
      </c>
      <c r="F292" t="e">
        <f t="shared" ca="1" si="19"/>
        <v>#N/A</v>
      </c>
    </row>
    <row r="293" spans="1:6" x14ac:dyDescent="0.2">
      <c r="A293" s="1">
        <f t="shared" si="16"/>
        <v>42661</v>
      </c>
      <c r="B293">
        <f ca="1">+VLOOKUP(A293,Hoja2!$E$15:$F$882,2,FALSE)</f>
        <v>15.208</v>
      </c>
      <c r="C293" s="2">
        <f t="shared" ca="1" si="17"/>
        <v>6.579813133307244E-4</v>
      </c>
      <c r="D293" s="2">
        <f ca="1">+VLOOKUP(A293,Hoja2!$I$15:$J$882,2,FALSE)/100</f>
        <v>0.26750000000000002</v>
      </c>
      <c r="E293">
        <f t="shared" ca="1" si="18"/>
        <v>129.41728057145366</v>
      </c>
      <c r="F293" t="e">
        <f t="shared" ca="1" si="19"/>
        <v>#N/A</v>
      </c>
    </row>
    <row r="294" spans="1:6" x14ac:dyDescent="0.2">
      <c r="A294" s="1">
        <f t="shared" si="16"/>
        <v>42662</v>
      </c>
      <c r="B294">
        <f ca="1">+VLOOKUP(A294,Hoja2!$E$15:$F$882,2,FALSE)</f>
        <v>15.195</v>
      </c>
      <c r="C294" s="2">
        <f t="shared" ca="1" si="17"/>
        <v>-8.5481325618097515E-4</v>
      </c>
      <c r="D294" s="2">
        <f ca="1">+VLOOKUP(A294,Hoja2!$I$15:$J$882,2,FALSE)/100</f>
        <v>0.26750000000000002</v>
      </c>
      <c r="E294">
        <f t="shared" ca="1" si="18"/>
        <v>129.51212748255739</v>
      </c>
      <c r="F294" t="e">
        <f t="shared" ca="1" si="19"/>
        <v>#N/A</v>
      </c>
    </row>
    <row r="295" spans="1:6" x14ac:dyDescent="0.2">
      <c r="A295" s="1">
        <f t="shared" si="16"/>
        <v>42663</v>
      </c>
      <c r="B295">
        <f ca="1">+VLOOKUP(A295,Hoja2!$E$15:$F$882,2,FALSE)</f>
        <v>15.154999999999999</v>
      </c>
      <c r="C295" s="2">
        <f t="shared" ca="1" si="17"/>
        <v>-2.6324448831853697E-3</v>
      </c>
      <c r="D295" s="2">
        <f ca="1">+VLOOKUP(A295,Hoja2!$I$15:$J$882,2,FALSE)/100</f>
        <v>0.26750000000000002</v>
      </c>
      <c r="E295">
        <f t="shared" ca="1" si="18"/>
        <v>129.60704390475351</v>
      </c>
      <c r="F295" t="e">
        <f t="shared" ca="1" si="19"/>
        <v>#N/A</v>
      </c>
    </row>
    <row r="296" spans="1:6" x14ac:dyDescent="0.2">
      <c r="A296" s="1">
        <f t="shared" si="16"/>
        <v>42664</v>
      </c>
      <c r="B296">
        <f ca="1">+VLOOKUP(A296,Hoja2!$E$15:$F$882,2,FALSE)</f>
        <v>15.132999999999999</v>
      </c>
      <c r="C296" s="2">
        <f t="shared" ca="1" si="17"/>
        <v>-1.4516661167931488E-3</v>
      </c>
      <c r="D296" s="2">
        <f ca="1">+VLOOKUP(A296,Hoja2!$I$15:$J$882,2,FALSE)/100</f>
        <v>0.26750000000000002</v>
      </c>
      <c r="E296">
        <f t="shared" ca="1" si="18"/>
        <v>129.70202988898507</v>
      </c>
      <c r="F296" t="e">
        <f t="shared" ca="1" si="19"/>
        <v>#N/A</v>
      </c>
    </row>
    <row r="297" spans="1:6" x14ac:dyDescent="0.2">
      <c r="A297" s="1">
        <f t="shared" si="16"/>
        <v>42665</v>
      </c>
      <c r="B297">
        <f ca="1">+VLOOKUP(A297,Hoja2!$E$15:$F$882,2,FALSE)</f>
        <v>15.132999999999999</v>
      </c>
      <c r="C297" s="2">
        <f t="shared" ca="1" si="17"/>
        <v>0</v>
      </c>
      <c r="D297" s="2">
        <f ca="1">+VLOOKUP(A297,Hoja2!$I$15:$J$882,2,FALSE)/100</f>
        <v>0.26750000000000002</v>
      </c>
      <c r="E297">
        <f t="shared" ca="1" si="18"/>
        <v>129.79708548623248</v>
      </c>
      <c r="F297" t="e">
        <f t="shared" ca="1" si="19"/>
        <v>#N/A</v>
      </c>
    </row>
    <row r="298" spans="1:6" x14ac:dyDescent="0.2">
      <c r="A298" s="1">
        <f t="shared" si="16"/>
        <v>42666</v>
      </c>
      <c r="B298">
        <f ca="1">+VLOOKUP(A298,Hoja2!$E$15:$F$882,2,FALSE)</f>
        <v>15.132999999999999</v>
      </c>
      <c r="C298" s="2">
        <f t="shared" ca="1" si="17"/>
        <v>0</v>
      </c>
      <c r="D298" s="2">
        <f ca="1">+VLOOKUP(A298,Hoja2!$I$15:$J$882,2,FALSE)/100</f>
        <v>0.26750000000000002</v>
      </c>
      <c r="E298">
        <f t="shared" ca="1" si="18"/>
        <v>129.89221074751347</v>
      </c>
      <c r="F298" t="e">
        <f t="shared" ca="1" si="19"/>
        <v>#N/A</v>
      </c>
    </row>
    <row r="299" spans="1:6" x14ac:dyDescent="0.2">
      <c r="A299" s="1">
        <f t="shared" si="16"/>
        <v>42667</v>
      </c>
      <c r="B299">
        <f ca="1">+VLOOKUP(A299,Hoja2!$E$15:$F$882,2,FALSE)</f>
        <v>15.146000000000001</v>
      </c>
      <c r="C299" s="2">
        <f t="shared" ca="1" si="17"/>
        <v>8.5904975880546353E-4</v>
      </c>
      <c r="D299" s="2">
        <f ca="1">+VLOOKUP(A299,Hoja2!$I$15:$J$882,2,FALSE)/100</f>
        <v>0.26750000000000002</v>
      </c>
      <c r="E299">
        <f t="shared" ca="1" si="18"/>
        <v>129.98740572388323</v>
      </c>
      <c r="F299" t="e">
        <f t="shared" ca="1" si="19"/>
        <v>#N/A</v>
      </c>
    </row>
    <row r="300" spans="1:6" x14ac:dyDescent="0.2">
      <c r="A300" s="1">
        <f t="shared" si="16"/>
        <v>42668</v>
      </c>
      <c r="B300">
        <f ca="1">+VLOOKUP(A300,Hoja2!$E$15:$F$882,2,FALSE)</f>
        <v>15.23</v>
      </c>
      <c r="C300" s="2">
        <f t="shared" ca="1" si="17"/>
        <v>5.5460187508251657E-3</v>
      </c>
      <c r="D300" s="2">
        <f ca="1">+VLOOKUP(A300,Hoja2!$I$15:$J$882,2,FALSE)/100</f>
        <v>0.26750000000000002</v>
      </c>
      <c r="E300">
        <f t="shared" ca="1" si="18"/>
        <v>130.08267046643428</v>
      </c>
      <c r="F300" t="e">
        <f t="shared" ca="1" si="19"/>
        <v>#N/A</v>
      </c>
    </row>
    <row r="301" spans="1:6" x14ac:dyDescent="0.2">
      <c r="A301" s="1">
        <f t="shared" si="16"/>
        <v>42669</v>
      </c>
      <c r="B301">
        <f ca="1">+VLOOKUP(A301,Hoja2!$E$15:$F$882,2,FALSE)</f>
        <v>15.205</v>
      </c>
      <c r="C301" s="2">
        <f t="shared" ca="1" si="17"/>
        <v>-1.6414970453053623E-3</v>
      </c>
      <c r="D301" s="2">
        <f ca="1">+VLOOKUP(A301,Hoja2!$I$15:$J$882,2,FALSE)/100</f>
        <v>0.26750000000000002</v>
      </c>
      <c r="E301">
        <f t="shared" ca="1" si="18"/>
        <v>130.17800502629666</v>
      </c>
      <c r="F301" t="e">
        <f t="shared" ca="1" si="19"/>
        <v>#N/A</v>
      </c>
    </row>
    <row r="302" spans="1:6" x14ac:dyDescent="0.2">
      <c r="A302" s="1">
        <f t="shared" si="16"/>
        <v>42670</v>
      </c>
      <c r="B302">
        <f ca="1">+VLOOKUP(A302,Hoja2!$E$15:$F$882,2,FALSE)</f>
        <v>15.173999999999999</v>
      </c>
      <c r="C302" s="2">
        <f t="shared" ca="1" si="17"/>
        <v>-2.0388030253206679E-3</v>
      </c>
      <c r="D302" s="2">
        <f ca="1">+VLOOKUP(A302,Hoja2!$I$15:$J$882,2,FALSE)/100</f>
        <v>0.26750000000000002</v>
      </c>
      <c r="E302">
        <f t="shared" ca="1" si="18"/>
        <v>130.27340945463783</v>
      </c>
      <c r="F302" t="e">
        <f t="shared" ca="1" si="19"/>
        <v>#N/A</v>
      </c>
    </row>
    <row r="303" spans="1:6" x14ac:dyDescent="0.2">
      <c r="A303" s="1">
        <f t="shared" si="16"/>
        <v>42671</v>
      </c>
      <c r="B303">
        <f ca="1">+VLOOKUP(A303,Hoja2!$E$15:$F$882,2,FALSE)</f>
        <v>15.19</v>
      </c>
      <c r="C303" s="2">
        <f t="shared" ca="1" si="17"/>
        <v>1.054435218136307E-3</v>
      </c>
      <c r="D303" s="2">
        <f ca="1">+VLOOKUP(A303,Hoja2!$I$15:$J$882,2,FALSE)/100</f>
        <v>0.26750000000000002</v>
      </c>
      <c r="E303">
        <f t="shared" ca="1" si="18"/>
        <v>130.36888380266279</v>
      </c>
      <c r="F303" t="e">
        <f t="shared" ca="1" si="19"/>
        <v>#N/A</v>
      </c>
    </row>
    <row r="304" spans="1:6" x14ac:dyDescent="0.2">
      <c r="A304" s="1">
        <f t="shared" si="16"/>
        <v>42672</v>
      </c>
      <c r="B304">
        <f ca="1">+VLOOKUP(A304,Hoja2!$E$15:$F$882,2,FALSE)</f>
        <v>15.19</v>
      </c>
      <c r="C304" s="2">
        <f t="shared" ca="1" si="17"/>
        <v>0</v>
      </c>
      <c r="D304" s="2">
        <f ca="1">+VLOOKUP(A304,Hoja2!$I$15:$J$882,2,FALSE)/100</f>
        <v>0.26750000000000002</v>
      </c>
      <c r="E304">
        <f t="shared" ca="1" si="18"/>
        <v>130.46442812161405</v>
      </c>
      <c r="F304" t="e">
        <f t="shared" ca="1" si="19"/>
        <v>#N/A</v>
      </c>
    </row>
    <row r="305" spans="1:6" x14ac:dyDescent="0.2">
      <c r="A305" s="1">
        <f t="shared" si="16"/>
        <v>42673</v>
      </c>
      <c r="B305">
        <f ca="1">+VLOOKUP(A305,Hoja2!$E$15:$F$882,2,FALSE)</f>
        <v>15.19</v>
      </c>
      <c r="C305" s="2">
        <f t="shared" ca="1" si="17"/>
        <v>0</v>
      </c>
      <c r="D305" s="2">
        <f ca="1">+VLOOKUP(A305,Hoja2!$I$15:$J$882,2,FALSE)/100</f>
        <v>0.26750000000000002</v>
      </c>
      <c r="E305">
        <f t="shared" ca="1" si="18"/>
        <v>130.56004246277166</v>
      </c>
      <c r="F305" t="e">
        <f t="shared" ca="1" si="19"/>
        <v>#N/A</v>
      </c>
    </row>
    <row r="306" spans="1:6" x14ac:dyDescent="0.2">
      <c r="A306" s="1">
        <f t="shared" si="16"/>
        <v>42674</v>
      </c>
      <c r="B306">
        <f ca="1">+VLOOKUP(A306,Hoja2!$E$15:$F$882,2,FALSE)</f>
        <v>15.15</v>
      </c>
      <c r="C306" s="2">
        <f t="shared" ca="1" si="17"/>
        <v>-2.6333113890717463E-3</v>
      </c>
      <c r="D306" s="2">
        <f ca="1">+VLOOKUP(A306,Hoja2!$I$15:$J$882,2,FALSE)/100</f>
        <v>0.26750000000000002</v>
      </c>
      <c r="E306">
        <f t="shared" ca="1" si="18"/>
        <v>130.65572687745328</v>
      </c>
      <c r="F306" t="e">
        <f t="shared" ca="1" si="19"/>
        <v>#N/A</v>
      </c>
    </row>
    <row r="307" spans="1:6" x14ac:dyDescent="0.2">
      <c r="A307" s="1">
        <f t="shared" si="16"/>
        <v>42675</v>
      </c>
      <c r="B307">
        <f ca="1">+VLOOKUP(A307,Hoja2!$E$15:$F$882,2,FALSE)</f>
        <v>15.079000000000001</v>
      </c>
      <c r="C307" s="2">
        <f t="shared" ca="1" si="17"/>
        <v>-4.6864686468646166E-3</v>
      </c>
      <c r="D307" s="2">
        <f ca="1">+VLOOKUP(A307,Hoja2!$I$15:$J$882,2,FALSE)/100</f>
        <v>0.26750000000000002</v>
      </c>
      <c r="E307">
        <f t="shared" ca="1" si="18"/>
        <v>130.75148141701413</v>
      </c>
      <c r="F307" t="e">
        <f t="shared" ca="1" si="19"/>
        <v>#N/A</v>
      </c>
    </row>
    <row r="308" spans="1:6" x14ac:dyDescent="0.2">
      <c r="A308" s="1">
        <f t="shared" si="16"/>
        <v>42676</v>
      </c>
      <c r="B308">
        <f ca="1">+VLOOKUP(A308,Hoja2!$E$15:$F$882,2,FALSE)</f>
        <v>15.12</v>
      </c>
      <c r="C308" s="2">
        <f t="shared" ca="1" si="17"/>
        <v>2.7190131971615017E-3</v>
      </c>
      <c r="D308" s="2">
        <f ca="1">+VLOOKUP(A308,Hoja2!$I$15:$J$882,2,FALSE)/100</f>
        <v>0.26750000000000002</v>
      </c>
      <c r="E308">
        <f t="shared" ca="1" si="18"/>
        <v>130.84730613284714</v>
      </c>
      <c r="F308" t="e">
        <f t="shared" ca="1" si="19"/>
        <v>#N/A</v>
      </c>
    </row>
    <row r="309" spans="1:6" x14ac:dyDescent="0.2">
      <c r="A309" s="1">
        <f t="shared" si="16"/>
        <v>42677</v>
      </c>
      <c r="B309">
        <f ca="1">+VLOOKUP(A309,Hoja2!$E$15:$F$882,2,FALSE)</f>
        <v>15.1</v>
      </c>
      <c r="C309" s="2">
        <f t="shared" ca="1" si="17"/>
        <v>-1.322751322751281E-3</v>
      </c>
      <c r="D309" s="2">
        <f ca="1">+VLOOKUP(A309,Hoja2!$I$15:$J$882,2,FALSE)/100</f>
        <v>0.26750000000000002</v>
      </c>
      <c r="E309">
        <f t="shared" ca="1" si="18"/>
        <v>130.94320107638285</v>
      </c>
      <c r="F309" t="e">
        <f t="shared" ca="1" si="19"/>
        <v>#N/A</v>
      </c>
    </row>
    <row r="310" spans="1:6" x14ac:dyDescent="0.2">
      <c r="A310" s="1">
        <f t="shared" si="16"/>
        <v>42678</v>
      </c>
      <c r="B310">
        <f ca="1">+VLOOKUP(A310,Hoja2!$E$15:$F$882,2,FALSE)</f>
        <v>15.06</v>
      </c>
      <c r="C310" s="2">
        <f t="shared" ca="1" si="17"/>
        <v>-2.6490066225165476E-3</v>
      </c>
      <c r="D310" s="2">
        <f ca="1">+VLOOKUP(A310,Hoja2!$I$15:$J$882,2,FALSE)/100</f>
        <v>0.26750000000000002</v>
      </c>
      <c r="E310">
        <f t="shared" ca="1" si="18"/>
        <v>131.03916629908952</v>
      </c>
      <c r="F310" t="e">
        <f t="shared" ca="1" si="19"/>
        <v>#N/A</v>
      </c>
    </row>
    <row r="311" spans="1:6" x14ac:dyDescent="0.2">
      <c r="A311" s="1">
        <f t="shared" si="16"/>
        <v>42679</v>
      </c>
      <c r="B311">
        <f ca="1">+VLOOKUP(A311,Hoja2!$E$15:$F$882,2,FALSE)</f>
        <v>15.06</v>
      </c>
      <c r="C311" s="2">
        <f t="shared" ca="1" si="17"/>
        <v>0</v>
      </c>
      <c r="D311" s="2">
        <f ca="1">+VLOOKUP(A311,Hoja2!$I$15:$J$882,2,FALSE)/100</f>
        <v>0.26750000000000002</v>
      </c>
      <c r="E311">
        <f t="shared" ca="1" si="18"/>
        <v>131.13520185247307</v>
      </c>
      <c r="F311" t="e">
        <f t="shared" ca="1" si="19"/>
        <v>#N/A</v>
      </c>
    </row>
    <row r="312" spans="1:6" x14ac:dyDescent="0.2">
      <c r="A312" s="1">
        <f t="shared" si="16"/>
        <v>42680</v>
      </c>
      <c r="B312">
        <f ca="1">+VLOOKUP(A312,Hoja2!$E$15:$F$882,2,FALSE)</f>
        <v>15.06</v>
      </c>
      <c r="C312" s="2">
        <f t="shared" ca="1" si="17"/>
        <v>0</v>
      </c>
      <c r="D312" s="2">
        <f ca="1">+VLOOKUP(A312,Hoja2!$I$15:$J$882,2,FALSE)/100</f>
        <v>0.26750000000000002</v>
      </c>
      <c r="E312">
        <f t="shared" ca="1" si="18"/>
        <v>131.23130778807726</v>
      </c>
      <c r="F312" t="e">
        <f t="shared" ca="1" si="19"/>
        <v>#N/A</v>
      </c>
    </row>
    <row r="313" spans="1:6" x14ac:dyDescent="0.2">
      <c r="A313" s="1">
        <f t="shared" si="16"/>
        <v>42681</v>
      </c>
      <c r="B313">
        <f ca="1">+VLOOKUP(A313,Hoja2!$E$15:$F$882,2,FALSE)</f>
        <v>15.05</v>
      </c>
      <c r="C313" s="2">
        <f t="shared" ca="1" si="17"/>
        <v>-6.6401062416998613E-4</v>
      </c>
      <c r="D313" s="2">
        <f ca="1">+VLOOKUP(A313,Hoja2!$I$15:$J$882,2,FALSE)/100</f>
        <v>0.26750000000000002</v>
      </c>
      <c r="E313">
        <f t="shared" ca="1" si="18"/>
        <v>131.32748415748358</v>
      </c>
      <c r="F313" t="e">
        <f t="shared" ca="1" si="19"/>
        <v>#N/A</v>
      </c>
    </row>
    <row r="314" spans="1:6" x14ac:dyDescent="0.2">
      <c r="A314" s="1">
        <f t="shared" si="16"/>
        <v>42682</v>
      </c>
      <c r="B314">
        <f ca="1">+VLOOKUP(A314,Hoja2!$E$15:$F$882,2,FALSE)</f>
        <v>14.93</v>
      </c>
      <c r="C314" s="2">
        <f t="shared" ca="1" si="17"/>
        <v>-7.9734219269104178E-3</v>
      </c>
      <c r="D314" s="2">
        <f ca="1">+VLOOKUP(A314,Hoja2!$I$15:$J$882,2,FALSE)/100</f>
        <v>0.26750000000000002</v>
      </c>
      <c r="E314">
        <f t="shared" ca="1" si="18"/>
        <v>131.42373101231132</v>
      </c>
      <c r="F314" t="e">
        <f t="shared" ca="1" si="19"/>
        <v>#N/A</v>
      </c>
    </row>
    <row r="315" spans="1:6" x14ac:dyDescent="0.2">
      <c r="A315" s="1">
        <f t="shared" si="16"/>
        <v>42683</v>
      </c>
      <c r="B315">
        <f ca="1">+VLOOKUP(A315,Hoja2!$E$15:$F$882,2,FALSE)</f>
        <v>14.92</v>
      </c>
      <c r="C315" s="2">
        <f t="shared" ca="1" si="17"/>
        <v>-6.6979236436703893E-4</v>
      </c>
      <c r="D315" s="2">
        <f ca="1">+VLOOKUP(A315,Hoja2!$I$15:$J$882,2,FALSE)/100</f>
        <v>0.26250000000000001</v>
      </c>
      <c r="E315">
        <f t="shared" ca="1" si="18"/>
        <v>131.51824807913525</v>
      </c>
      <c r="F315" t="e">
        <f t="shared" ca="1" si="19"/>
        <v>#N/A</v>
      </c>
    </row>
    <row r="316" spans="1:6" x14ac:dyDescent="0.2">
      <c r="A316" s="1">
        <f t="shared" si="16"/>
        <v>42684</v>
      </c>
      <c r="B316">
        <f ca="1">+VLOOKUP(A316,Hoja2!$E$15:$F$882,2,FALSE)</f>
        <v>15.03</v>
      </c>
      <c r="C316" s="2">
        <f t="shared" ca="1" si="17"/>
        <v>7.372654155495928E-3</v>
      </c>
      <c r="D316" s="2">
        <f ca="1">+VLOOKUP(A316,Hoja2!$I$15:$J$882,2,FALSE)/100</f>
        <v>0.26250000000000001</v>
      </c>
      <c r="E316">
        <f t="shared" ca="1" si="18"/>
        <v>131.61283312056202</v>
      </c>
      <c r="F316" t="e">
        <f t="shared" ca="1" si="19"/>
        <v>#N/A</v>
      </c>
    </row>
    <row r="317" spans="1:6" x14ac:dyDescent="0.2">
      <c r="A317" s="1">
        <f t="shared" si="16"/>
        <v>42685</v>
      </c>
      <c r="B317">
        <f ca="1">+VLOOKUP(A317,Hoja2!$E$15:$F$882,2,FALSE)</f>
        <v>15.03</v>
      </c>
      <c r="C317" s="2">
        <f t="shared" ca="1" si="17"/>
        <v>0</v>
      </c>
      <c r="D317" s="2">
        <f ca="1">+VLOOKUP(A317,Hoja2!$I$15:$J$882,2,FALSE)/100</f>
        <v>0.26250000000000001</v>
      </c>
      <c r="E317">
        <f t="shared" ca="1" si="18"/>
        <v>131.70748618547748</v>
      </c>
      <c r="F317" t="e">
        <f t="shared" ca="1" si="19"/>
        <v>#N/A</v>
      </c>
    </row>
    <row r="318" spans="1:6" x14ac:dyDescent="0.2">
      <c r="A318" s="1">
        <f t="shared" si="16"/>
        <v>42686</v>
      </c>
      <c r="B318">
        <f ca="1">+VLOOKUP(A318,Hoja2!$E$15:$F$882,2,FALSE)</f>
        <v>15.03</v>
      </c>
      <c r="C318" s="2">
        <f t="shared" ca="1" si="17"/>
        <v>0</v>
      </c>
      <c r="D318" s="2">
        <f ca="1">+VLOOKUP(A318,Hoja2!$I$15:$J$882,2,FALSE)/100</f>
        <v>0.26250000000000001</v>
      </c>
      <c r="E318">
        <f t="shared" ca="1" si="18"/>
        <v>131.80220732280264</v>
      </c>
      <c r="F318" t="e">
        <f t="shared" ca="1" si="19"/>
        <v>#N/A</v>
      </c>
    </row>
    <row r="319" spans="1:6" x14ac:dyDescent="0.2">
      <c r="A319" s="1">
        <f t="shared" si="16"/>
        <v>42687</v>
      </c>
      <c r="B319">
        <f ca="1">+VLOOKUP(A319,Hoja2!$E$15:$F$882,2,FALSE)</f>
        <v>15.03</v>
      </c>
      <c r="C319" s="2">
        <f t="shared" ca="1" si="17"/>
        <v>0</v>
      </c>
      <c r="D319" s="2">
        <f ca="1">+VLOOKUP(A319,Hoja2!$I$15:$J$882,2,FALSE)/100</f>
        <v>0.26250000000000001</v>
      </c>
      <c r="E319">
        <f t="shared" ca="1" si="18"/>
        <v>131.89699658149371</v>
      </c>
      <c r="F319" t="e">
        <f t="shared" ca="1" si="19"/>
        <v>#N/A</v>
      </c>
    </row>
    <row r="320" spans="1:6" x14ac:dyDescent="0.2">
      <c r="A320" s="1">
        <f t="shared" si="16"/>
        <v>42688</v>
      </c>
      <c r="B320">
        <f ca="1">+VLOOKUP(A320,Hoja2!$E$15:$F$882,2,FALSE)</f>
        <v>15.65</v>
      </c>
      <c r="C320" s="2">
        <f t="shared" ca="1" si="17"/>
        <v>4.1250831669993326E-2</v>
      </c>
      <c r="D320" s="2">
        <f ca="1">+VLOOKUP(A320,Hoja2!$I$15:$J$882,2,FALSE)/100</f>
        <v>0.26250000000000001</v>
      </c>
      <c r="E320">
        <f t="shared" ca="1" si="18"/>
        <v>131.99185401054206</v>
      </c>
      <c r="F320" t="e">
        <f t="shared" ca="1" si="19"/>
        <v>#N/A</v>
      </c>
    </row>
    <row r="321" spans="1:6" x14ac:dyDescent="0.2">
      <c r="A321" s="1">
        <f t="shared" si="16"/>
        <v>42689</v>
      </c>
      <c r="B321">
        <f ca="1">+VLOOKUP(A321,Hoja2!$E$15:$F$882,2,FALSE)</f>
        <v>15.51</v>
      </c>
      <c r="C321" s="2">
        <f t="shared" ca="1" si="17"/>
        <v>-8.9456869009585382E-3</v>
      </c>
      <c r="D321" s="2">
        <f ca="1">+VLOOKUP(A321,Hoja2!$I$15:$J$882,2,FALSE)/100</f>
        <v>0.26250000000000001</v>
      </c>
      <c r="E321">
        <f t="shared" ca="1" si="18"/>
        <v>132.08677965897431</v>
      </c>
      <c r="F321" t="e">
        <f t="shared" ca="1" si="19"/>
        <v>#N/A</v>
      </c>
    </row>
    <row r="322" spans="1:6" x14ac:dyDescent="0.2">
      <c r="A322" s="1">
        <f t="shared" si="16"/>
        <v>42690</v>
      </c>
      <c r="B322">
        <f ca="1">+VLOOKUP(A322,Hoja2!$E$15:$F$882,2,FALSE)</f>
        <v>15.5</v>
      </c>
      <c r="C322" s="2">
        <f t="shared" ca="1" si="17"/>
        <v>-6.447453255963298E-4</v>
      </c>
      <c r="D322" s="2">
        <f ca="1">+VLOOKUP(A322,Hoja2!$I$15:$J$882,2,FALSE)/100</f>
        <v>0.25750000000000001</v>
      </c>
      <c r="E322">
        <f t="shared" ca="1" si="18"/>
        <v>132.17996416791181</v>
      </c>
      <c r="F322" t="e">
        <f t="shared" ca="1" si="19"/>
        <v>#N/A</v>
      </c>
    </row>
    <row r="323" spans="1:6" x14ac:dyDescent="0.2">
      <c r="A323" s="1">
        <f t="shared" si="16"/>
        <v>42691</v>
      </c>
      <c r="B323">
        <f ca="1">+VLOOKUP(A323,Hoja2!$E$15:$F$882,2,FALSE)</f>
        <v>15.48</v>
      </c>
      <c r="C323" s="2">
        <f t="shared" ca="1" si="17"/>
        <v>-1.290322580645098E-3</v>
      </c>
      <c r="D323" s="2">
        <f ca="1">+VLOOKUP(A323,Hoja2!$I$15:$J$882,2,FALSE)/100</f>
        <v>0.25750000000000001</v>
      </c>
      <c r="E323">
        <f t="shared" ca="1" si="18"/>
        <v>132.27321441660561</v>
      </c>
      <c r="F323" t="e">
        <f t="shared" ca="1" si="19"/>
        <v>#N/A</v>
      </c>
    </row>
    <row r="324" spans="1:6" x14ac:dyDescent="0.2">
      <c r="A324" s="1">
        <f t="shared" ref="A324:A387" si="20">+A323+1</f>
        <v>42692</v>
      </c>
      <c r="B324">
        <f ca="1">+VLOOKUP(A324,Hoja2!$E$15:$F$882,2,FALSE)</f>
        <v>15.475</v>
      </c>
      <c r="C324" s="2">
        <f t="shared" ref="C324:C387" ca="1" si="21">+B324/B323-1</f>
        <v>-3.2299741602070942E-4</v>
      </c>
      <c r="D324" s="2">
        <f ca="1">+VLOOKUP(A324,Hoja2!$I$15:$J$882,2,FALSE)/100</f>
        <v>0.25750000000000001</v>
      </c>
      <c r="E324">
        <f t="shared" ref="E324:E387" ca="1" si="22">+E323*(1+(D324/365))</f>
        <v>132.36653045143379</v>
      </c>
      <c r="F324" t="e">
        <f t="shared" ref="F324:F387" ca="1" si="23">+F323*(1+(D324/365))/(1+C324)</f>
        <v>#N/A</v>
      </c>
    </row>
    <row r="325" spans="1:6" x14ac:dyDescent="0.2">
      <c r="A325" s="1">
        <f t="shared" si="20"/>
        <v>42693</v>
      </c>
      <c r="B325">
        <f ca="1">+VLOOKUP(A325,Hoja2!$E$15:$F$882,2,FALSE)</f>
        <v>15.475</v>
      </c>
      <c r="C325" s="2">
        <f t="shared" ca="1" si="21"/>
        <v>0</v>
      </c>
      <c r="D325" s="2">
        <f ca="1">+VLOOKUP(A325,Hoja2!$I$15:$J$882,2,FALSE)/100</f>
        <v>0.25750000000000001</v>
      </c>
      <c r="E325">
        <f t="shared" ca="1" si="22"/>
        <v>132.45991231880708</v>
      </c>
      <c r="F325" t="e">
        <f t="shared" ca="1" si="23"/>
        <v>#N/A</v>
      </c>
    </row>
    <row r="326" spans="1:6" x14ac:dyDescent="0.2">
      <c r="A326" s="1">
        <f t="shared" si="20"/>
        <v>42694</v>
      </c>
      <c r="B326">
        <f ca="1">+VLOOKUP(A326,Hoja2!$E$15:$F$882,2,FALSE)</f>
        <v>15.475</v>
      </c>
      <c r="C326" s="2">
        <f t="shared" ca="1" si="21"/>
        <v>0</v>
      </c>
      <c r="D326" s="2">
        <f ca="1">+VLOOKUP(A326,Hoja2!$I$15:$J$882,2,FALSE)/100</f>
        <v>0.25750000000000001</v>
      </c>
      <c r="E326">
        <f t="shared" ca="1" si="22"/>
        <v>132.55336006516899</v>
      </c>
      <c r="F326" t="e">
        <f t="shared" ca="1" si="23"/>
        <v>#N/A</v>
      </c>
    </row>
    <row r="327" spans="1:6" x14ac:dyDescent="0.2">
      <c r="A327" s="1">
        <f t="shared" si="20"/>
        <v>42695</v>
      </c>
      <c r="B327">
        <f ca="1">+VLOOKUP(A327,Hoja2!$E$15:$F$882,2,FALSE)</f>
        <v>15.381</v>
      </c>
      <c r="C327" s="2">
        <f t="shared" ca="1" si="21"/>
        <v>-6.0743134087236639E-3</v>
      </c>
      <c r="D327" s="2">
        <f ca="1">+VLOOKUP(A327,Hoja2!$I$15:$J$882,2,FALSE)/100</f>
        <v>0.25750000000000001</v>
      </c>
      <c r="E327">
        <f t="shared" ca="1" si="22"/>
        <v>132.64687373699579</v>
      </c>
      <c r="F327" t="e">
        <f t="shared" ca="1" si="23"/>
        <v>#N/A</v>
      </c>
    </row>
    <row r="328" spans="1:6" x14ac:dyDescent="0.2">
      <c r="A328" s="1">
        <f t="shared" si="20"/>
        <v>42696</v>
      </c>
      <c r="B328">
        <f ca="1">+VLOOKUP(A328,Hoja2!$E$15:$F$882,2,FALSE)</f>
        <v>15.45</v>
      </c>
      <c r="C328" s="2">
        <f t="shared" ca="1" si="21"/>
        <v>4.4860542227422862E-3</v>
      </c>
      <c r="D328" s="2">
        <f ca="1">+VLOOKUP(A328,Hoja2!$I$15:$J$882,2,FALSE)/100</f>
        <v>0.25750000000000001</v>
      </c>
      <c r="E328">
        <f t="shared" ca="1" si="22"/>
        <v>132.74045338079657</v>
      </c>
      <c r="F328" t="e">
        <f t="shared" ca="1" si="23"/>
        <v>#N/A</v>
      </c>
    </row>
    <row r="329" spans="1:6" x14ac:dyDescent="0.2">
      <c r="A329" s="1">
        <f t="shared" si="20"/>
        <v>42697</v>
      </c>
      <c r="B329">
        <f ca="1">+VLOOKUP(A329,Hoja2!$E$15:$F$882,2,FALSE)</f>
        <v>15.548999999999999</v>
      </c>
      <c r="C329" s="2">
        <f t="shared" ca="1" si="21"/>
        <v>6.4077669902913303E-3</v>
      </c>
      <c r="D329" s="2">
        <f ca="1">+VLOOKUP(A329,Hoja2!$I$15:$J$882,2,FALSE)/100</f>
        <v>0.2525</v>
      </c>
      <c r="E329">
        <f t="shared" ca="1" si="22"/>
        <v>132.83228068073808</v>
      </c>
      <c r="F329" t="e">
        <f t="shared" ca="1" si="23"/>
        <v>#N/A</v>
      </c>
    </row>
    <row r="330" spans="1:6" x14ac:dyDescent="0.2">
      <c r="A330" s="1">
        <f t="shared" si="20"/>
        <v>42698</v>
      </c>
      <c r="B330">
        <f ca="1">+VLOOKUP(A330,Hoja2!$E$15:$F$882,2,FALSE)</f>
        <v>15.548999999999999</v>
      </c>
      <c r="C330" s="2">
        <f t="shared" ca="1" si="21"/>
        <v>0</v>
      </c>
      <c r="D330" s="2">
        <f ca="1">+VLOOKUP(A330,Hoja2!$I$15:$J$882,2,FALSE)/100</f>
        <v>0.2525</v>
      </c>
      <c r="E330">
        <f t="shared" ca="1" si="22"/>
        <v>132.92417150504463</v>
      </c>
      <c r="F330" t="e">
        <f t="shared" ca="1" si="23"/>
        <v>#N/A</v>
      </c>
    </row>
    <row r="331" spans="1:6" x14ac:dyDescent="0.2">
      <c r="A331" s="1">
        <f t="shared" si="20"/>
        <v>42699</v>
      </c>
      <c r="B331">
        <f ca="1">+VLOOKUP(A331,Hoja2!$E$15:$F$882,2,FALSE)</f>
        <v>15.545</v>
      </c>
      <c r="C331" s="2">
        <f t="shared" ca="1" si="21"/>
        <v>-2.5725127017817151E-4</v>
      </c>
      <c r="D331" s="2">
        <f ca="1">+VLOOKUP(A331,Hoja2!$I$15:$J$882,2,FALSE)/100</f>
        <v>0.2525</v>
      </c>
      <c r="E331">
        <f t="shared" ca="1" si="22"/>
        <v>133.01612589766114</v>
      </c>
      <c r="F331" t="e">
        <f t="shared" ca="1" si="23"/>
        <v>#N/A</v>
      </c>
    </row>
    <row r="332" spans="1:6" x14ac:dyDescent="0.2">
      <c r="A332" s="1">
        <f t="shared" si="20"/>
        <v>42700</v>
      </c>
      <c r="B332">
        <f ca="1">+VLOOKUP(A332,Hoja2!$E$15:$F$882,2,FALSE)</f>
        <v>15.545</v>
      </c>
      <c r="C332" s="2">
        <f t="shared" ca="1" si="21"/>
        <v>0</v>
      </c>
      <c r="D332" s="2">
        <f ca="1">+VLOOKUP(A332,Hoja2!$I$15:$J$882,2,FALSE)/100</f>
        <v>0.2525</v>
      </c>
      <c r="E332">
        <f t="shared" ca="1" si="22"/>
        <v>133.10814390256294</v>
      </c>
      <c r="F332" t="e">
        <f t="shared" ca="1" si="23"/>
        <v>#N/A</v>
      </c>
    </row>
    <row r="333" spans="1:6" x14ac:dyDescent="0.2">
      <c r="A333" s="1">
        <f t="shared" si="20"/>
        <v>42701</v>
      </c>
      <c r="B333">
        <f ca="1">+VLOOKUP(A333,Hoja2!$E$15:$F$882,2,FALSE)</f>
        <v>15.545</v>
      </c>
      <c r="C333" s="2">
        <f t="shared" ca="1" si="21"/>
        <v>0</v>
      </c>
      <c r="D333" s="2">
        <f ca="1">+VLOOKUP(A333,Hoja2!$I$15:$J$882,2,FALSE)/100</f>
        <v>0.2525</v>
      </c>
      <c r="E333">
        <f t="shared" ca="1" si="22"/>
        <v>133.20022556375582</v>
      </c>
      <c r="F333" t="e">
        <f t="shared" ca="1" si="23"/>
        <v>#N/A</v>
      </c>
    </row>
    <row r="334" spans="1:6" x14ac:dyDescent="0.2">
      <c r="A334" s="1">
        <f t="shared" si="20"/>
        <v>42702</v>
      </c>
      <c r="B334">
        <f ca="1">+VLOOKUP(A334,Hoja2!$E$15:$F$882,2,FALSE)</f>
        <v>15.545</v>
      </c>
      <c r="C334" s="2">
        <f t="shared" ca="1" si="21"/>
        <v>0</v>
      </c>
      <c r="D334" s="2">
        <f ca="1">+VLOOKUP(A334,Hoja2!$I$15:$J$882,2,FALSE)/100</f>
        <v>0.2525</v>
      </c>
      <c r="E334">
        <f t="shared" ca="1" si="22"/>
        <v>133.29237092527595</v>
      </c>
      <c r="F334" t="e">
        <f t="shared" ca="1" si="23"/>
        <v>#N/A</v>
      </c>
    </row>
    <row r="335" spans="1:6" x14ac:dyDescent="0.2">
      <c r="A335" s="1">
        <f t="shared" si="20"/>
        <v>42703</v>
      </c>
      <c r="B335">
        <f ca="1">+VLOOKUP(A335,Hoja2!$E$15:$F$882,2,FALSE)</f>
        <v>15.7</v>
      </c>
      <c r="C335" s="2">
        <f t="shared" ca="1" si="21"/>
        <v>9.9710517851399061E-3</v>
      </c>
      <c r="D335" s="2">
        <f ca="1">+VLOOKUP(A335,Hoja2!$I$15:$J$882,2,FALSE)/100</f>
        <v>0.2525</v>
      </c>
      <c r="E335">
        <f t="shared" ca="1" si="22"/>
        <v>133.38458003119001</v>
      </c>
      <c r="F335" t="e">
        <f t="shared" ca="1" si="23"/>
        <v>#N/A</v>
      </c>
    </row>
    <row r="336" spans="1:6" x14ac:dyDescent="0.2">
      <c r="A336" s="1">
        <f t="shared" si="20"/>
        <v>42704</v>
      </c>
      <c r="B336">
        <f ca="1">+VLOOKUP(A336,Hoja2!$E$15:$F$882,2,FALSE)</f>
        <v>15.868</v>
      </c>
      <c r="C336" s="2">
        <f t="shared" ca="1" si="21"/>
        <v>1.0700636942675201E-2</v>
      </c>
      <c r="D336" s="2">
        <f ca="1">+VLOOKUP(A336,Hoja2!$I$15:$J$882,2,FALSE)/100</f>
        <v>0.2475</v>
      </c>
      <c r="E336">
        <f t="shared" ca="1" si="22"/>
        <v>133.47502573956734</v>
      </c>
      <c r="F336" t="e">
        <f t="shared" ca="1" si="23"/>
        <v>#N/A</v>
      </c>
    </row>
    <row r="337" spans="1:6" x14ac:dyDescent="0.2">
      <c r="A337" s="1">
        <f t="shared" si="20"/>
        <v>42705</v>
      </c>
      <c r="B337">
        <f ca="1">+VLOOKUP(A337,Hoja2!$E$15:$F$882,2,FALSE)</f>
        <v>15.84</v>
      </c>
      <c r="C337" s="2">
        <f t="shared" ca="1" si="21"/>
        <v>-1.7645576002016661E-3</v>
      </c>
      <c r="D337" s="2">
        <f ca="1">+VLOOKUP(A337,Hoja2!$I$15:$J$882,2,FALSE)/100</f>
        <v>0.2475</v>
      </c>
      <c r="E337">
        <f t="shared" ca="1" si="22"/>
        <v>133.56553277756885</v>
      </c>
      <c r="F337" t="e">
        <f t="shared" ca="1" si="23"/>
        <v>#N/A</v>
      </c>
    </row>
    <row r="338" spans="1:6" x14ac:dyDescent="0.2">
      <c r="A338" s="1">
        <f t="shared" si="20"/>
        <v>42706</v>
      </c>
      <c r="B338">
        <f ca="1">+VLOOKUP(A338,Hoja2!$E$15:$F$882,2,FALSE)</f>
        <v>15.94</v>
      </c>
      <c r="C338" s="2">
        <f t="shared" ca="1" si="21"/>
        <v>6.3131313131312705E-3</v>
      </c>
      <c r="D338" s="2">
        <f ca="1">+VLOOKUP(A338,Hoja2!$I$15:$J$882,2,FALSE)/100</f>
        <v>0.2475</v>
      </c>
      <c r="E338">
        <f t="shared" ca="1" si="22"/>
        <v>133.65610118678106</v>
      </c>
      <c r="F338" t="e">
        <f t="shared" ca="1" si="23"/>
        <v>#N/A</v>
      </c>
    </row>
    <row r="339" spans="1:6" x14ac:dyDescent="0.2">
      <c r="A339" s="1">
        <f t="shared" si="20"/>
        <v>42707</v>
      </c>
      <c r="B339">
        <f ca="1">+VLOOKUP(A339,Hoja2!$E$15:$F$882,2,FALSE)</f>
        <v>15.94</v>
      </c>
      <c r="C339" s="2">
        <f t="shared" ca="1" si="21"/>
        <v>0</v>
      </c>
      <c r="D339" s="2">
        <f ca="1">+VLOOKUP(A339,Hoja2!$I$15:$J$882,2,FALSE)/100</f>
        <v>0.2475</v>
      </c>
      <c r="E339">
        <f t="shared" ca="1" si="22"/>
        <v>133.74673100881867</v>
      </c>
      <c r="F339" t="e">
        <f t="shared" ca="1" si="23"/>
        <v>#N/A</v>
      </c>
    </row>
    <row r="340" spans="1:6" x14ac:dyDescent="0.2">
      <c r="A340" s="1">
        <f t="shared" si="20"/>
        <v>42708</v>
      </c>
      <c r="B340">
        <f ca="1">+VLOOKUP(A340,Hoja2!$E$15:$F$882,2,FALSE)</f>
        <v>15.94</v>
      </c>
      <c r="C340" s="2">
        <f t="shared" ca="1" si="21"/>
        <v>0</v>
      </c>
      <c r="D340" s="2">
        <f ca="1">+VLOOKUP(A340,Hoja2!$I$15:$J$882,2,FALSE)/100</f>
        <v>0.2475</v>
      </c>
      <c r="E340">
        <f t="shared" ca="1" si="22"/>
        <v>133.83742228532466</v>
      </c>
      <c r="F340" t="e">
        <f t="shared" ca="1" si="23"/>
        <v>#N/A</v>
      </c>
    </row>
    <row r="341" spans="1:6" x14ac:dyDescent="0.2">
      <c r="A341" s="1">
        <f t="shared" si="20"/>
        <v>42709</v>
      </c>
      <c r="B341">
        <f ca="1">+VLOOKUP(A341,Hoja2!$E$15:$F$882,2,FALSE)</f>
        <v>15.871</v>
      </c>
      <c r="C341" s="2">
        <f t="shared" ca="1" si="21"/>
        <v>-4.3287327478042092E-3</v>
      </c>
      <c r="D341" s="2">
        <f ca="1">+VLOOKUP(A341,Hoja2!$I$15:$J$882,2,FALSE)/100</f>
        <v>0.2475</v>
      </c>
      <c r="E341">
        <f t="shared" ca="1" si="22"/>
        <v>133.92817505797021</v>
      </c>
      <c r="F341" t="e">
        <f t="shared" ca="1" si="23"/>
        <v>#N/A</v>
      </c>
    </row>
    <row r="342" spans="1:6" x14ac:dyDescent="0.2">
      <c r="A342" s="1">
        <f t="shared" si="20"/>
        <v>42710</v>
      </c>
      <c r="B342">
        <f ca="1">+VLOOKUP(A342,Hoja2!$E$15:$F$882,2,FALSE)</f>
        <v>15.92</v>
      </c>
      <c r="C342" s="2">
        <f t="shared" ca="1" si="21"/>
        <v>3.0873920987966041E-3</v>
      </c>
      <c r="D342" s="2">
        <f ca="1">+VLOOKUP(A342,Hoja2!$I$15:$J$882,2,FALSE)/100</f>
        <v>0.2475</v>
      </c>
      <c r="E342">
        <f t="shared" ca="1" si="22"/>
        <v>134.01898936845473</v>
      </c>
      <c r="F342" t="e">
        <f t="shared" ca="1" si="23"/>
        <v>#N/A</v>
      </c>
    </row>
    <row r="343" spans="1:6" x14ac:dyDescent="0.2">
      <c r="A343" s="1">
        <f t="shared" si="20"/>
        <v>42711</v>
      </c>
      <c r="B343">
        <f ca="1">+VLOOKUP(A343,Hoja2!$E$15:$F$882,2,FALSE)</f>
        <v>15.984999999999999</v>
      </c>
      <c r="C343" s="2">
        <f t="shared" ca="1" si="21"/>
        <v>4.0829145728642491E-3</v>
      </c>
      <c r="D343" s="2">
        <f ca="1">+VLOOKUP(A343,Hoja2!$I$15:$J$882,2,FALSE)/100</f>
        <v>0.2475</v>
      </c>
      <c r="E343">
        <f t="shared" ca="1" si="22"/>
        <v>134.10986525850595</v>
      </c>
      <c r="F343" t="e">
        <f t="shared" ca="1" si="23"/>
        <v>#N/A</v>
      </c>
    </row>
    <row r="344" spans="1:6" x14ac:dyDescent="0.2">
      <c r="A344" s="1">
        <f t="shared" si="20"/>
        <v>42712</v>
      </c>
      <c r="B344">
        <f ca="1">+VLOOKUP(A344,Hoja2!$E$15:$F$882,2,FALSE)</f>
        <v>15.984999999999999</v>
      </c>
      <c r="C344" s="2">
        <f t="shared" ca="1" si="21"/>
        <v>0</v>
      </c>
      <c r="D344" s="2">
        <f ca="1">+VLOOKUP(A344,Hoja2!$I$15:$J$882,2,FALSE)/100</f>
        <v>0.2475</v>
      </c>
      <c r="E344">
        <f t="shared" ca="1" si="22"/>
        <v>134.20080276987989</v>
      </c>
      <c r="F344" t="e">
        <f t="shared" ca="1" si="23"/>
        <v>#N/A</v>
      </c>
    </row>
    <row r="345" spans="1:6" x14ac:dyDescent="0.2">
      <c r="A345" s="1">
        <f t="shared" si="20"/>
        <v>42713</v>
      </c>
      <c r="B345">
        <f ca="1">+VLOOKUP(A345,Hoja2!$E$15:$F$882,2,FALSE)</f>
        <v>15.984999999999999</v>
      </c>
      <c r="C345" s="2">
        <f t="shared" ca="1" si="21"/>
        <v>0</v>
      </c>
      <c r="D345" s="2">
        <f ca="1">+VLOOKUP(A345,Hoja2!$I$15:$J$882,2,FALSE)/100</f>
        <v>0.2475</v>
      </c>
      <c r="E345">
        <f t="shared" ca="1" si="22"/>
        <v>134.29180194436083</v>
      </c>
      <c r="F345" t="e">
        <f t="shared" ca="1" si="23"/>
        <v>#N/A</v>
      </c>
    </row>
    <row r="346" spans="1:6" x14ac:dyDescent="0.2">
      <c r="A346" s="1">
        <f t="shared" si="20"/>
        <v>42714</v>
      </c>
      <c r="B346">
        <f ca="1">+VLOOKUP(A346,Hoja2!$E$15:$F$882,2,FALSE)</f>
        <v>15.984999999999999</v>
      </c>
      <c r="C346" s="2">
        <f t="shared" ca="1" si="21"/>
        <v>0</v>
      </c>
      <c r="D346" s="2">
        <f ca="1">+VLOOKUP(A346,Hoja2!$I$15:$J$882,2,FALSE)/100</f>
        <v>0.2475</v>
      </c>
      <c r="E346">
        <f t="shared" ca="1" si="22"/>
        <v>134.38286282376146</v>
      </c>
      <c r="F346" t="e">
        <f t="shared" ca="1" si="23"/>
        <v>#N/A</v>
      </c>
    </row>
    <row r="347" spans="1:6" x14ac:dyDescent="0.2">
      <c r="A347" s="1">
        <f t="shared" si="20"/>
        <v>42715</v>
      </c>
      <c r="B347">
        <f ca="1">+VLOOKUP(A347,Hoja2!$E$15:$F$882,2,FALSE)</f>
        <v>15.984999999999999</v>
      </c>
      <c r="C347" s="2">
        <f t="shared" ca="1" si="21"/>
        <v>0</v>
      </c>
      <c r="D347" s="2">
        <f ca="1">+VLOOKUP(A347,Hoja2!$I$15:$J$882,2,FALSE)/100</f>
        <v>0.2475</v>
      </c>
      <c r="E347">
        <f t="shared" ca="1" si="22"/>
        <v>134.47398544992279</v>
      </c>
      <c r="F347" t="e">
        <f t="shared" ca="1" si="23"/>
        <v>#N/A</v>
      </c>
    </row>
    <row r="348" spans="1:6" x14ac:dyDescent="0.2">
      <c r="A348" s="1">
        <f t="shared" si="20"/>
        <v>42716</v>
      </c>
      <c r="B348">
        <f ca="1">+VLOOKUP(A348,Hoja2!$E$15:$F$882,2,FALSE)</f>
        <v>16.03</v>
      </c>
      <c r="C348" s="2">
        <f t="shared" ca="1" si="21"/>
        <v>2.8151391929935876E-3</v>
      </c>
      <c r="D348" s="2">
        <f ca="1">+VLOOKUP(A348,Hoja2!$I$15:$J$882,2,FALSE)/100</f>
        <v>0.2475</v>
      </c>
      <c r="E348">
        <f t="shared" ca="1" si="22"/>
        <v>134.56516986471419</v>
      </c>
      <c r="F348" t="e">
        <f t="shared" ca="1" si="23"/>
        <v>#N/A</v>
      </c>
    </row>
    <row r="349" spans="1:6" x14ac:dyDescent="0.2">
      <c r="A349" s="1">
        <f t="shared" si="20"/>
        <v>42717</v>
      </c>
      <c r="B349">
        <f ca="1">+VLOOKUP(A349,Hoja2!$E$15:$F$882,2,FALSE)</f>
        <v>15.965999999999999</v>
      </c>
      <c r="C349" s="2">
        <f t="shared" ca="1" si="21"/>
        <v>-3.992514036182282E-3</v>
      </c>
      <c r="D349" s="2">
        <f ca="1">+VLOOKUP(A349,Hoja2!$I$15:$J$882,2,FALSE)/100</f>
        <v>0.2475</v>
      </c>
      <c r="E349">
        <f t="shared" ca="1" si="22"/>
        <v>134.65641611003343</v>
      </c>
      <c r="F349" t="e">
        <f t="shared" ca="1" si="23"/>
        <v>#N/A</v>
      </c>
    </row>
    <row r="350" spans="1:6" x14ac:dyDescent="0.2">
      <c r="A350" s="1">
        <f t="shared" si="20"/>
        <v>42718</v>
      </c>
      <c r="B350">
        <f ca="1">+VLOOKUP(A350,Hoja2!$E$15:$F$882,2,FALSE)</f>
        <v>15.974</v>
      </c>
      <c r="C350" s="2">
        <f t="shared" ca="1" si="21"/>
        <v>5.0106476262068433E-4</v>
      </c>
      <c r="D350" s="2">
        <f ca="1">+VLOOKUP(A350,Hoja2!$I$15:$J$882,2,FALSE)/100</f>
        <v>0.2475</v>
      </c>
      <c r="E350">
        <f t="shared" ca="1" si="22"/>
        <v>134.74772422780669</v>
      </c>
      <c r="F350" t="e">
        <f t="shared" ca="1" si="23"/>
        <v>#N/A</v>
      </c>
    </row>
    <row r="351" spans="1:6" x14ac:dyDescent="0.2">
      <c r="A351" s="1">
        <f t="shared" si="20"/>
        <v>42719</v>
      </c>
      <c r="B351">
        <f ca="1">+VLOOKUP(A351,Hoja2!$E$15:$F$882,2,FALSE)</f>
        <v>15.965</v>
      </c>
      <c r="C351" s="2">
        <f t="shared" ca="1" si="21"/>
        <v>-5.6341555026917511E-4</v>
      </c>
      <c r="D351" s="2">
        <f ca="1">+VLOOKUP(A351,Hoja2!$I$15:$J$882,2,FALSE)/100</f>
        <v>0.2475</v>
      </c>
      <c r="E351">
        <f t="shared" ca="1" si="22"/>
        <v>134.83909425998857</v>
      </c>
      <c r="F351" t="e">
        <f t="shared" ca="1" si="23"/>
        <v>#N/A</v>
      </c>
    </row>
    <row r="352" spans="1:6" x14ac:dyDescent="0.2">
      <c r="A352" s="1">
        <f t="shared" si="20"/>
        <v>42720</v>
      </c>
      <c r="B352">
        <f ca="1">+VLOOKUP(A352,Hoja2!$E$15:$F$882,2,FALSE)</f>
        <v>15.9</v>
      </c>
      <c r="C352" s="2">
        <f t="shared" ca="1" si="21"/>
        <v>-4.0714062010648311E-3</v>
      </c>
      <c r="D352" s="2">
        <f ca="1">+VLOOKUP(A352,Hoja2!$I$15:$J$882,2,FALSE)/100</f>
        <v>0.2475</v>
      </c>
      <c r="E352">
        <f t="shared" ca="1" si="22"/>
        <v>134.93052624856213</v>
      </c>
      <c r="F352" t="e">
        <f t="shared" ca="1" si="23"/>
        <v>#N/A</v>
      </c>
    </row>
    <row r="353" spans="1:6" x14ac:dyDescent="0.2">
      <c r="A353" s="1">
        <f t="shared" si="20"/>
        <v>42721</v>
      </c>
      <c r="B353">
        <f ca="1">+VLOOKUP(A353,Hoja2!$E$15:$F$882,2,FALSE)</f>
        <v>15.9</v>
      </c>
      <c r="C353" s="2">
        <f t="shared" ca="1" si="21"/>
        <v>0</v>
      </c>
      <c r="D353" s="2">
        <f ca="1">+VLOOKUP(A353,Hoja2!$I$15:$J$882,2,FALSE)/100</f>
        <v>0.2475</v>
      </c>
      <c r="E353">
        <f t="shared" ca="1" si="22"/>
        <v>135.02202023553892</v>
      </c>
      <c r="F353" t="e">
        <f t="shared" ca="1" si="23"/>
        <v>#N/A</v>
      </c>
    </row>
    <row r="354" spans="1:6" x14ac:dyDescent="0.2">
      <c r="A354" s="1">
        <f t="shared" si="20"/>
        <v>42722</v>
      </c>
      <c r="B354">
        <f ca="1">+VLOOKUP(A354,Hoja2!$E$15:$F$882,2,FALSE)</f>
        <v>15.9</v>
      </c>
      <c r="C354" s="2">
        <f t="shared" ca="1" si="21"/>
        <v>0</v>
      </c>
      <c r="D354" s="2">
        <f ca="1">+VLOOKUP(A354,Hoja2!$I$15:$J$882,2,FALSE)/100</f>
        <v>0.2475</v>
      </c>
      <c r="E354">
        <f t="shared" ca="1" si="22"/>
        <v>135.11357626295893</v>
      </c>
      <c r="F354" t="e">
        <f t="shared" ca="1" si="23"/>
        <v>#N/A</v>
      </c>
    </row>
    <row r="355" spans="1:6" x14ac:dyDescent="0.2">
      <c r="A355" s="1">
        <f t="shared" si="20"/>
        <v>42723</v>
      </c>
      <c r="B355">
        <f ca="1">+VLOOKUP(A355,Hoja2!$E$15:$F$882,2,FALSE)</f>
        <v>15.84</v>
      </c>
      <c r="C355" s="2">
        <f t="shared" ca="1" si="21"/>
        <v>-3.7735849056603765E-3</v>
      </c>
      <c r="D355" s="2">
        <f ca="1">+VLOOKUP(A355,Hoja2!$I$15:$J$882,2,FALSE)/100</f>
        <v>0.2475</v>
      </c>
      <c r="E355">
        <f t="shared" ca="1" si="22"/>
        <v>135.20519437289067</v>
      </c>
      <c r="F355" t="e">
        <f t="shared" ca="1" si="23"/>
        <v>#N/A</v>
      </c>
    </row>
    <row r="356" spans="1:6" x14ac:dyDescent="0.2">
      <c r="A356" s="1">
        <f t="shared" si="20"/>
        <v>42724</v>
      </c>
      <c r="B356">
        <f ca="1">+VLOOKUP(A356,Hoja2!$E$15:$F$882,2,FALSE)</f>
        <v>15.849</v>
      </c>
      <c r="C356" s="2">
        <f t="shared" ca="1" si="21"/>
        <v>5.6818181818174551E-4</v>
      </c>
      <c r="D356" s="2">
        <f ca="1">+VLOOKUP(A356,Hoja2!$I$15:$J$882,2,FALSE)/100</f>
        <v>0.2475</v>
      </c>
      <c r="E356">
        <f t="shared" ca="1" si="22"/>
        <v>135.29687460743119</v>
      </c>
      <c r="F356" t="e">
        <f t="shared" ca="1" si="23"/>
        <v>#N/A</v>
      </c>
    </row>
    <row r="357" spans="1:6" x14ac:dyDescent="0.2">
      <c r="A357" s="1">
        <f t="shared" si="20"/>
        <v>42725</v>
      </c>
      <c r="B357">
        <f ca="1">+VLOOKUP(A357,Hoja2!$E$15:$F$882,2,FALSE)</f>
        <v>15.79</v>
      </c>
      <c r="C357" s="2">
        <f t="shared" ca="1" si="21"/>
        <v>-3.722632342734622E-3</v>
      </c>
      <c r="D357" s="2">
        <f ca="1">+VLOOKUP(A357,Hoja2!$I$15:$J$882,2,FALSE)/100</f>
        <v>0.2475</v>
      </c>
      <c r="E357">
        <f t="shared" ca="1" si="22"/>
        <v>135.38861700870609</v>
      </c>
      <c r="F357" t="e">
        <f t="shared" ca="1" si="23"/>
        <v>#N/A</v>
      </c>
    </row>
    <row r="358" spans="1:6" x14ac:dyDescent="0.2">
      <c r="A358" s="1">
        <f t="shared" si="20"/>
        <v>42726</v>
      </c>
      <c r="B358">
        <f ca="1">+VLOOKUP(A358,Hoja2!$E$15:$F$882,2,FALSE)</f>
        <v>15.73</v>
      </c>
      <c r="C358" s="2">
        <f t="shared" ca="1" si="21"/>
        <v>-3.7998733375553817E-3</v>
      </c>
      <c r="D358" s="2">
        <f ca="1">+VLOOKUP(A358,Hoja2!$I$15:$J$882,2,FALSE)/100</f>
        <v>0.2475</v>
      </c>
      <c r="E358">
        <f t="shared" ca="1" si="22"/>
        <v>135.48042161886954</v>
      </c>
      <c r="F358" t="e">
        <f t="shared" ca="1" si="23"/>
        <v>#N/A</v>
      </c>
    </row>
    <row r="359" spans="1:6" x14ac:dyDescent="0.2">
      <c r="A359" s="1">
        <f t="shared" si="20"/>
        <v>42727</v>
      </c>
      <c r="B359">
        <f ca="1">+VLOOKUP(A359,Hoja2!$E$15:$F$882,2,FALSE)</f>
        <v>15.497</v>
      </c>
      <c r="C359" s="2">
        <f t="shared" ca="1" si="21"/>
        <v>-1.4812460267005778E-2</v>
      </c>
      <c r="D359" s="2">
        <f ca="1">+VLOOKUP(A359,Hoja2!$I$15:$J$882,2,FALSE)/100</f>
        <v>0.2475</v>
      </c>
      <c r="E359">
        <f t="shared" ca="1" si="22"/>
        <v>135.57228848010428</v>
      </c>
      <c r="F359" t="e">
        <f t="shared" ca="1" si="23"/>
        <v>#N/A</v>
      </c>
    </row>
    <row r="360" spans="1:6" x14ac:dyDescent="0.2">
      <c r="A360" s="1">
        <f t="shared" si="20"/>
        <v>42728</v>
      </c>
      <c r="B360">
        <f ca="1">+VLOOKUP(A360,Hoja2!$E$15:$F$882,2,FALSE)</f>
        <v>15.497</v>
      </c>
      <c r="C360" s="2">
        <f t="shared" ca="1" si="21"/>
        <v>0</v>
      </c>
      <c r="D360" s="2">
        <f ca="1">+VLOOKUP(A360,Hoja2!$I$15:$J$882,2,FALSE)/100</f>
        <v>0.2475</v>
      </c>
      <c r="E360">
        <f t="shared" ca="1" si="22"/>
        <v>135.66421763462162</v>
      </c>
      <c r="F360" t="e">
        <f t="shared" ca="1" si="23"/>
        <v>#N/A</v>
      </c>
    </row>
    <row r="361" spans="1:6" x14ac:dyDescent="0.2">
      <c r="A361" s="1">
        <f t="shared" si="20"/>
        <v>42729</v>
      </c>
      <c r="B361">
        <f ca="1">+VLOOKUP(A361,Hoja2!$E$15:$F$882,2,FALSE)</f>
        <v>15.497</v>
      </c>
      <c r="C361" s="2">
        <f t="shared" ca="1" si="21"/>
        <v>0</v>
      </c>
      <c r="D361" s="2">
        <f ca="1">+VLOOKUP(A361,Hoja2!$I$15:$J$882,2,FALSE)/100</f>
        <v>0.2475</v>
      </c>
      <c r="E361">
        <f t="shared" ca="1" si="22"/>
        <v>135.75620912466155</v>
      </c>
      <c r="F361" t="e">
        <f t="shared" ca="1" si="23"/>
        <v>#N/A</v>
      </c>
    </row>
    <row r="362" spans="1:6" x14ac:dyDescent="0.2">
      <c r="A362" s="1">
        <f t="shared" si="20"/>
        <v>42730</v>
      </c>
      <c r="B362">
        <f ca="1">+VLOOKUP(A362,Hoja2!$E$15:$F$882,2,FALSE)</f>
        <v>15.497</v>
      </c>
      <c r="C362" s="2">
        <f t="shared" ca="1" si="21"/>
        <v>0</v>
      </c>
      <c r="D362" s="2">
        <f ca="1">+VLOOKUP(A362,Hoja2!$I$15:$J$882,2,FALSE)/100</f>
        <v>0.2475</v>
      </c>
      <c r="E362">
        <f t="shared" ca="1" si="22"/>
        <v>135.84826299249266</v>
      </c>
      <c r="F362" t="e">
        <f t="shared" ca="1" si="23"/>
        <v>#N/A</v>
      </c>
    </row>
    <row r="363" spans="1:6" x14ac:dyDescent="0.2">
      <c r="A363" s="1">
        <f t="shared" si="20"/>
        <v>42731</v>
      </c>
      <c r="B363">
        <f ca="1">+VLOOKUP(A363,Hoja2!$E$15:$F$882,2,FALSE)</f>
        <v>15.55</v>
      </c>
      <c r="C363" s="2">
        <f t="shared" ca="1" si="21"/>
        <v>3.4200167774407486E-3</v>
      </c>
      <c r="D363" s="2">
        <f ca="1">+VLOOKUP(A363,Hoja2!$I$15:$J$882,2,FALSE)/100</f>
        <v>0.2475</v>
      </c>
      <c r="E363">
        <f t="shared" ca="1" si="22"/>
        <v>135.94037928041223</v>
      </c>
      <c r="F363" t="e">
        <f t="shared" ca="1" si="23"/>
        <v>#N/A</v>
      </c>
    </row>
    <row r="364" spans="1:6" x14ac:dyDescent="0.2">
      <c r="A364" s="1">
        <f t="shared" si="20"/>
        <v>42732</v>
      </c>
      <c r="B364">
        <f ca="1">+VLOOKUP(A364,Hoja2!$E$15:$F$882,2,FALSE)</f>
        <v>15.75</v>
      </c>
      <c r="C364" s="2">
        <f t="shared" ca="1" si="21"/>
        <v>1.2861736334405016E-2</v>
      </c>
      <c r="D364" s="2">
        <f ca="1">+VLOOKUP(A364,Hoja2!$I$15:$J$882,2,FALSE)/100</f>
        <v>0.2475</v>
      </c>
      <c r="E364">
        <f t="shared" ca="1" si="22"/>
        <v>136.03255803074623</v>
      </c>
      <c r="F364" t="e">
        <f t="shared" ca="1" si="23"/>
        <v>#N/A</v>
      </c>
    </row>
    <row r="365" spans="1:6" x14ac:dyDescent="0.2">
      <c r="A365" s="1">
        <f t="shared" si="20"/>
        <v>42733</v>
      </c>
      <c r="B365">
        <f ca="1">+VLOOKUP(A365,Hoja2!$E$15:$F$882,2,FALSE)</f>
        <v>15.928000000000001</v>
      </c>
      <c r="C365" s="2">
        <f t="shared" ca="1" si="21"/>
        <v>1.1301587301587368E-2</v>
      </c>
      <c r="D365" s="2">
        <f ca="1">+VLOOKUP(A365,Hoja2!$I$15:$J$882,2,FALSE)/100</f>
        <v>0.2475</v>
      </c>
      <c r="E365">
        <f t="shared" ca="1" si="22"/>
        <v>136.12479928584929</v>
      </c>
      <c r="F365" t="e">
        <f t="shared" ca="1" si="23"/>
        <v>#N/A</v>
      </c>
    </row>
    <row r="366" spans="1:6" x14ac:dyDescent="0.2">
      <c r="A366" s="1">
        <f t="shared" si="20"/>
        <v>42734</v>
      </c>
      <c r="B366">
        <f ca="1">+VLOOKUP(A366,Hoja2!$E$15:$F$882,2,FALSE)</f>
        <v>15.89</v>
      </c>
      <c r="C366" s="2">
        <f t="shared" ca="1" si="21"/>
        <v>-2.3857358111502025E-3</v>
      </c>
      <c r="D366" s="2">
        <f ca="1">+VLOOKUP(A366,Hoja2!$I$15:$J$882,2,FALSE)/100</f>
        <v>0.2475</v>
      </c>
      <c r="E366">
        <f t="shared" ca="1" si="22"/>
        <v>136.21710308810478</v>
      </c>
      <c r="F366" t="e">
        <f t="shared" ca="1" si="23"/>
        <v>#N/A</v>
      </c>
    </row>
    <row r="367" spans="1:6" x14ac:dyDescent="0.2">
      <c r="A367" s="1">
        <f t="shared" si="20"/>
        <v>42735</v>
      </c>
      <c r="B367">
        <f ca="1">+VLOOKUP(A367,Hoja2!$E$15:$F$882,2,FALSE)</f>
        <v>15.89</v>
      </c>
      <c r="C367" s="2">
        <f t="shared" ca="1" si="21"/>
        <v>0</v>
      </c>
      <c r="D367" s="2">
        <f ca="1">+VLOOKUP(A367,Hoja2!$I$15:$J$882,2,FALSE)/100</f>
        <v>0.2475</v>
      </c>
      <c r="E367">
        <f t="shared" ca="1" si="22"/>
        <v>136.30946947992481</v>
      </c>
      <c r="F367" t="e">
        <f t="shared" ca="1" si="23"/>
        <v>#N/A</v>
      </c>
    </row>
    <row r="368" spans="1:6" x14ac:dyDescent="0.2">
      <c r="A368" s="1">
        <f t="shared" si="20"/>
        <v>42736</v>
      </c>
      <c r="B368">
        <f ca="1">+VLOOKUP(A368,Hoja2!$E$15:$F$882,2,FALSE)</f>
        <v>15.89</v>
      </c>
      <c r="C368" s="2">
        <f t="shared" ca="1" si="21"/>
        <v>0</v>
      </c>
      <c r="D368" s="2">
        <f ca="1">+VLOOKUP(A368,Hoja2!$I$15:$J$882,2,FALSE)/100</f>
        <v>0.2475</v>
      </c>
      <c r="E368">
        <f t="shared" ca="1" si="22"/>
        <v>136.40189850375026</v>
      </c>
      <c r="F368" t="e">
        <f t="shared" ca="1" si="23"/>
        <v>#N/A</v>
      </c>
    </row>
    <row r="369" spans="1:6" x14ac:dyDescent="0.2">
      <c r="A369" s="1">
        <f t="shared" si="20"/>
        <v>42737</v>
      </c>
      <c r="B369">
        <f ca="1">+VLOOKUP(A369,Hoja2!$E$15:$F$882,2,FALSE)</f>
        <v>15.89</v>
      </c>
      <c r="C369" s="2">
        <f t="shared" ca="1" si="21"/>
        <v>0</v>
      </c>
      <c r="D369" s="2">
        <f ca="1">+VLOOKUP(A369,Hoja2!$I$15:$J$882,2,FALSE)/100</f>
        <v>0.2475</v>
      </c>
      <c r="E369">
        <f t="shared" ca="1" si="22"/>
        <v>136.49439020205077</v>
      </c>
      <c r="F369" t="e">
        <f t="shared" ca="1" si="23"/>
        <v>#N/A</v>
      </c>
    </row>
    <row r="370" spans="1:6" x14ac:dyDescent="0.2">
      <c r="A370" s="1">
        <f t="shared" si="20"/>
        <v>42738</v>
      </c>
      <c r="B370">
        <f ca="1">+VLOOKUP(A370,Hoja2!$E$15:$F$882,2,FALSE)</f>
        <v>15.945</v>
      </c>
      <c r="C370" s="2">
        <f t="shared" ca="1" si="21"/>
        <v>3.4612964128382107E-3</v>
      </c>
      <c r="D370" s="2">
        <f ca="1">+VLOOKUP(A370,Hoja2!$I$15:$J$882,2,FALSE)/100</f>
        <v>0.2475</v>
      </c>
      <c r="E370">
        <f t="shared" ca="1" si="22"/>
        <v>136.58694461732478</v>
      </c>
      <c r="F370" t="e">
        <f t="shared" ca="1" si="23"/>
        <v>#N/A</v>
      </c>
    </row>
    <row r="371" spans="1:6" x14ac:dyDescent="0.2">
      <c r="A371" s="1">
        <f t="shared" si="20"/>
        <v>42739</v>
      </c>
      <c r="B371">
        <f ca="1">+VLOOKUP(A371,Hoja2!$E$15:$F$882,2,FALSE)</f>
        <v>16.079999999999998</v>
      </c>
      <c r="C371" s="2">
        <f t="shared" ca="1" si="21"/>
        <v>8.4666039510816749E-3</v>
      </c>
      <c r="D371" s="2">
        <f ca="1">+VLOOKUP(A371,Hoja2!$I$15:$J$882,2,FALSE)/100</f>
        <v>0.2475</v>
      </c>
      <c r="E371">
        <f t="shared" ca="1" si="22"/>
        <v>136.67956179209955</v>
      </c>
      <c r="F371" t="e">
        <f t="shared" ca="1" si="23"/>
        <v>#N/A</v>
      </c>
    </row>
    <row r="372" spans="1:6" x14ac:dyDescent="0.2">
      <c r="A372" s="1">
        <f t="shared" si="20"/>
        <v>42740</v>
      </c>
      <c r="B372">
        <f ca="1">+VLOOKUP(A372,Hoja2!$E$15:$F$882,2,FALSE)</f>
        <v>15.96</v>
      </c>
      <c r="C372" s="2">
        <f t="shared" ca="1" si="21"/>
        <v>-7.4626865671639786E-3</v>
      </c>
      <c r="D372" s="2">
        <f ca="1">+VLOOKUP(A372,Hoja2!$I$15:$J$882,2,FALSE)/100</f>
        <v>0.2475</v>
      </c>
      <c r="E372">
        <f t="shared" ca="1" si="22"/>
        <v>136.7722417689312</v>
      </c>
      <c r="F372" t="e">
        <f t="shared" ca="1" si="23"/>
        <v>#N/A</v>
      </c>
    </row>
    <row r="373" spans="1:6" x14ac:dyDescent="0.2">
      <c r="A373" s="1">
        <f t="shared" si="20"/>
        <v>42741</v>
      </c>
      <c r="B373">
        <f ca="1">+VLOOKUP(A373,Hoja2!$E$15:$F$882,2,FALSE)</f>
        <v>15.81</v>
      </c>
      <c r="C373" s="2">
        <f t="shared" ca="1" si="21"/>
        <v>-9.3984962406015171E-3</v>
      </c>
      <c r="D373" s="2">
        <f ca="1">+VLOOKUP(A373,Hoja2!$I$15:$J$882,2,FALSE)/100</f>
        <v>0.2475</v>
      </c>
      <c r="E373">
        <f t="shared" ca="1" si="22"/>
        <v>136.86498459040465</v>
      </c>
      <c r="F373" t="e">
        <f t="shared" ca="1" si="23"/>
        <v>#N/A</v>
      </c>
    </row>
    <row r="374" spans="1:6" x14ac:dyDescent="0.2">
      <c r="A374" s="1">
        <f t="shared" si="20"/>
        <v>42742</v>
      </c>
      <c r="B374">
        <f ca="1">+VLOOKUP(A374,Hoja2!$E$15:$F$882,2,FALSE)</f>
        <v>15.81</v>
      </c>
      <c r="C374" s="2">
        <f t="shared" ca="1" si="21"/>
        <v>0</v>
      </c>
      <c r="D374" s="2">
        <f ca="1">+VLOOKUP(A374,Hoja2!$I$15:$J$882,2,FALSE)/100</f>
        <v>0.2475</v>
      </c>
      <c r="E374">
        <f t="shared" ca="1" si="22"/>
        <v>136.95779029913376</v>
      </c>
      <c r="F374" t="e">
        <f t="shared" ca="1" si="23"/>
        <v>#N/A</v>
      </c>
    </row>
    <row r="375" spans="1:6" x14ac:dyDescent="0.2">
      <c r="A375" s="1">
        <f t="shared" si="20"/>
        <v>42743</v>
      </c>
      <c r="B375">
        <f ca="1">+VLOOKUP(A375,Hoja2!$E$15:$F$882,2,FALSE)</f>
        <v>15.81</v>
      </c>
      <c r="C375" s="2">
        <f t="shared" ca="1" si="21"/>
        <v>0</v>
      </c>
      <c r="D375" s="2">
        <f ca="1">+VLOOKUP(A375,Hoja2!$I$15:$J$882,2,FALSE)/100</f>
        <v>0.2475</v>
      </c>
      <c r="E375">
        <f t="shared" ca="1" si="22"/>
        <v>137.05065893776126</v>
      </c>
      <c r="F375" t="e">
        <f t="shared" ca="1" si="23"/>
        <v>#N/A</v>
      </c>
    </row>
    <row r="376" spans="1:6" x14ac:dyDescent="0.2">
      <c r="A376" s="1">
        <f t="shared" si="20"/>
        <v>42744</v>
      </c>
      <c r="B376">
        <f ca="1">+VLOOKUP(A376,Hoja2!$E$15:$F$882,2,FALSE)</f>
        <v>15.885</v>
      </c>
      <c r="C376" s="2">
        <f t="shared" ca="1" si="21"/>
        <v>4.7438330170777032E-3</v>
      </c>
      <c r="D376" s="2">
        <f ca="1">+VLOOKUP(A376,Hoja2!$I$15:$J$882,2,FALSE)/100</f>
        <v>0.2475</v>
      </c>
      <c r="E376">
        <f t="shared" ca="1" si="22"/>
        <v>137.1435905489588</v>
      </c>
      <c r="F376" t="e">
        <f t="shared" ca="1" si="23"/>
        <v>#N/A</v>
      </c>
    </row>
    <row r="377" spans="1:6" x14ac:dyDescent="0.2">
      <c r="A377" s="1">
        <f t="shared" si="20"/>
        <v>42745</v>
      </c>
      <c r="B377">
        <f ca="1">+VLOOKUP(A377,Hoja2!$E$15:$F$882,2,FALSE)</f>
        <v>15.85</v>
      </c>
      <c r="C377" s="2">
        <f t="shared" ca="1" si="21"/>
        <v>-2.2033364809569411E-3</v>
      </c>
      <c r="D377" s="2">
        <f ca="1">+VLOOKUP(A377,Hoja2!$I$15:$J$882,2,FALSE)/100</f>
        <v>0.2475</v>
      </c>
      <c r="E377">
        <f t="shared" ca="1" si="22"/>
        <v>137.23658517542694</v>
      </c>
      <c r="F377" t="e">
        <f t="shared" ca="1" si="23"/>
        <v>#N/A</v>
      </c>
    </row>
    <row r="378" spans="1:6" x14ac:dyDescent="0.2">
      <c r="A378" s="1">
        <f t="shared" si="20"/>
        <v>42746</v>
      </c>
      <c r="B378">
        <f ca="1">+VLOOKUP(A378,Hoja2!$E$15:$F$882,2,FALSE)</f>
        <v>15.85</v>
      </c>
      <c r="C378" s="2">
        <f t="shared" ca="1" si="21"/>
        <v>0</v>
      </c>
      <c r="D378" s="2">
        <f ca="1">+VLOOKUP(A378,Hoja2!$I$15:$J$882,2,FALSE)/100</f>
        <v>0.2475</v>
      </c>
      <c r="E378">
        <f t="shared" ca="1" si="22"/>
        <v>137.32964285989522</v>
      </c>
      <c r="F378" t="e">
        <f t="shared" ca="1" si="23"/>
        <v>#N/A</v>
      </c>
    </row>
    <row r="379" spans="1:6" x14ac:dyDescent="0.2">
      <c r="A379" s="1">
        <f t="shared" si="20"/>
        <v>42747</v>
      </c>
      <c r="B379">
        <f ca="1">+VLOOKUP(A379,Hoja2!$E$15:$F$882,2,FALSE)</f>
        <v>15.81</v>
      </c>
      <c r="C379" s="2">
        <f t="shared" ca="1" si="21"/>
        <v>-2.5236593059936308E-3</v>
      </c>
      <c r="D379" s="2">
        <f ca="1">+VLOOKUP(A379,Hoja2!$I$15:$J$882,2,FALSE)/100</f>
        <v>0.2475</v>
      </c>
      <c r="E379">
        <f t="shared" ca="1" si="22"/>
        <v>137.42276364512213</v>
      </c>
      <c r="F379" t="e">
        <f t="shared" ca="1" si="23"/>
        <v>#N/A</v>
      </c>
    </row>
    <row r="380" spans="1:6" x14ac:dyDescent="0.2">
      <c r="A380" s="1">
        <f t="shared" si="20"/>
        <v>42748</v>
      </c>
      <c r="B380">
        <f ca="1">+VLOOKUP(A380,Hoja2!$E$15:$F$882,2,FALSE)</f>
        <v>15.853</v>
      </c>
      <c r="C380" s="2">
        <f t="shared" ca="1" si="21"/>
        <v>2.7197975964579069E-3</v>
      </c>
      <c r="D380" s="2">
        <f ca="1">+VLOOKUP(A380,Hoja2!$I$15:$J$882,2,FALSE)/100</f>
        <v>0.2475</v>
      </c>
      <c r="E380">
        <f t="shared" ca="1" si="22"/>
        <v>137.5159475738952</v>
      </c>
      <c r="F380" t="e">
        <f t="shared" ca="1" si="23"/>
        <v>#N/A</v>
      </c>
    </row>
    <row r="381" spans="1:6" x14ac:dyDescent="0.2">
      <c r="A381" s="1">
        <f t="shared" si="20"/>
        <v>42749</v>
      </c>
      <c r="B381">
        <f ca="1">+VLOOKUP(A381,Hoja2!$E$15:$F$882,2,FALSE)</f>
        <v>15.853</v>
      </c>
      <c r="C381" s="2">
        <f t="shared" ca="1" si="21"/>
        <v>0</v>
      </c>
      <c r="D381" s="2">
        <f ca="1">+VLOOKUP(A381,Hoja2!$I$15:$J$882,2,FALSE)/100</f>
        <v>0.2475</v>
      </c>
      <c r="E381">
        <f t="shared" ca="1" si="22"/>
        <v>137.60919468903094</v>
      </c>
      <c r="F381" t="e">
        <f t="shared" ca="1" si="23"/>
        <v>#N/A</v>
      </c>
    </row>
    <row r="382" spans="1:6" x14ac:dyDescent="0.2">
      <c r="A382" s="1">
        <f t="shared" si="20"/>
        <v>42750</v>
      </c>
      <c r="B382">
        <f ca="1">+VLOOKUP(A382,Hoja2!$E$15:$F$882,2,FALSE)</f>
        <v>15.853</v>
      </c>
      <c r="C382" s="2">
        <f t="shared" ca="1" si="21"/>
        <v>0</v>
      </c>
      <c r="D382" s="2">
        <f ca="1">+VLOOKUP(A382,Hoja2!$I$15:$J$882,2,FALSE)/100</f>
        <v>0.2475</v>
      </c>
      <c r="E382">
        <f t="shared" ca="1" si="22"/>
        <v>137.70250503337488</v>
      </c>
      <c r="F382" t="e">
        <f t="shared" ca="1" si="23"/>
        <v>#N/A</v>
      </c>
    </row>
    <row r="383" spans="1:6" x14ac:dyDescent="0.2">
      <c r="A383" s="1">
        <f t="shared" si="20"/>
        <v>42751</v>
      </c>
      <c r="B383">
        <f ca="1">+VLOOKUP(A383,Hoja2!$E$15:$F$882,2,FALSE)</f>
        <v>15.853</v>
      </c>
      <c r="C383" s="2">
        <f t="shared" ca="1" si="21"/>
        <v>0</v>
      </c>
      <c r="D383" s="2">
        <f ca="1">+VLOOKUP(A383,Hoja2!$I$15:$J$882,2,FALSE)/100</f>
        <v>0.2475</v>
      </c>
      <c r="E383">
        <f t="shared" ca="1" si="22"/>
        <v>137.79587864980164</v>
      </c>
      <c r="F383" t="e">
        <f t="shared" ca="1" si="23"/>
        <v>#N/A</v>
      </c>
    </row>
    <row r="384" spans="1:6" x14ac:dyDescent="0.2">
      <c r="A384" s="1">
        <f t="shared" si="20"/>
        <v>42752</v>
      </c>
      <c r="B384">
        <f ca="1">+VLOOKUP(A384,Hoja2!$E$15:$F$882,2,FALSE)</f>
        <v>15.909000000000001</v>
      </c>
      <c r="C384" s="2">
        <f t="shared" ca="1" si="21"/>
        <v>3.5324544250299184E-3</v>
      </c>
      <c r="D384" s="2">
        <f ca="1">+VLOOKUP(A384,Hoja2!$I$15:$J$882,2,FALSE)/100</f>
        <v>0.2475</v>
      </c>
      <c r="E384">
        <f t="shared" ca="1" si="22"/>
        <v>137.88931558121487</v>
      </c>
      <c r="F384" t="e">
        <f t="shared" ca="1" si="23"/>
        <v>#N/A</v>
      </c>
    </row>
    <row r="385" spans="1:6" x14ac:dyDescent="0.2">
      <c r="A385" s="1">
        <f t="shared" si="20"/>
        <v>42753</v>
      </c>
      <c r="B385">
        <f ca="1">+VLOOKUP(A385,Hoja2!$E$15:$F$882,2,FALSE)</f>
        <v>15.975</v>
      </c>
      <c r="C385" s="2">
        <f t="shared" ca="1" si="21"/>
        <v>4.148595134829236E-3</v>
      </c>
      <c r="D385" s="2">
        <f ca="1">+VLOOKUP(A385,Hoja2!$I$15:$J$882,2,FALSE)/100</f>
        <v>0.2475</v>
      </c>
      <c r="E385">
        <f t="shared" ca="1" si="22"/>
        <v>137.98281587054734</v>
      </c>
      <c r="F385" t="e">
        <f t="shared" ca="1" si="23"/>
        <v>#N/A</v>
      </c>
    </row>
    <row r="386" spans="1:6" x14ac:dyDescent="0.2">
      <c r="A386" s="1">
        <f t="shared" si="20"/>
        <v>42754</v>
      </c>
      <c r="B386">
        <f ca="1">+VLOOKUP(A386,Hoja2!$E$15:$F$882,2,FALSE)</f>
        <v>15.9</v>
      </c>
      <c r="C386" s="2">
        <f t="shared" ca="1" si="21"/>
        <v>-4.6948356807511304E-3</v>
      </c>
      <c r="D386" s="2">
        <f ca="1">+VLOOKUP(A386,Hoja2!$I$15:$J$882,2,FALSE)/100</f>
        <v>0.2475</v>
      </c>
      <c r="E386">
        <f t="shared" ca="1" si="22"/>
        <v>138.07637956076096</v>
      </c>
      <c r="F386" t="e">
        <f t="shared" ca="1" si="23"/>
        <v>#N/A</v>
      </c>
    </row>
    <row r="387" spans="1:6" x14ac:dyDescent="0.2">
      <c r="A387" s="1">
        <f t="shared" si="20"/>
        <v>42755</v>
      </c>
      <c r="B387">
        <f ca="1">+VLOOKUP(A387,Hoja2!$E$15:$F$882,2,FALSE)</f>
        <v>15.914999999999999</v>
      </c>
      <c r="C387" s="2">
        <f t="shared" ca="1" si="21"/>
        <v>9.433962264149276E-4</v>
      </c>
      <c r="D387" s="2">
        <f ca="1">+VLOOKUP(A387,Hoja2!$I$15:$J$882,2,FALSE)/100</f>
        <v>0.2475</v>
      </c>
      <c r="E387">
        <f t="shared" ca="1" si="22"/>
        <v>138.17000669484668</v>
      </c>
      <c r="F387" t="e">
        <f t="shared" ca="1" si="23"/>
        <v>#N/A</v>
      </c>
    </row>
    <row r="388" spans="1:6" x14ac:dyDescent="0.2">
      <c r="A388" s="1">
        <f t="shared" ref="A388:A451" si="24">+A387+1</f>
        <v>42756</v>
      </c>
      <c r="B388">
        <f ca="1">+VLOOKUP(A388,Hoja2!$E$15:$F$882,2,FALSE)</f>
        <v>15.914999999999999</v>
      </c>
      <c r="C388" s="2">
        <f t="shared" ref="C388:C451" ca="1" si="25">+B388/B387-1</f>
        <v>0</v>
      </c>
      <c r="D388" s="2">
        <f ca="1">+VLOOKUP(A388,Hoja2!$I$15:$J$882,2,FALSE)/100</f>
        <v>0.2475</v>
      </c>
      <c r="E388">
        <f t="shared" ref="E388:E451" ca="1" si="26">+E387*(1+(D388/365))</f>
        <v>138.26369731582469</v>
      </c>
      <c r="F388" t="e">
        <f t="shared" ref="F388:F451" ca="1" si="27">+F387*(1+(D388/365))/(1+C388)</f>
        <v>#N/A</v>
      </c>
    </row>
    <row r="389" spans="1:6" x14ac:dyDescent="0.2">
      <c r="A389" s="1">
        <f t="shared" si="24"/>
        <v>42757</v>
      </c>
      <c r="B389">
        <f ca="1">+VLOOKUP(A389,Hoja2!$E$15:$F$882,2,FALSE)</f>
        <v>15.914999999999999</v>
      </c>
      <c r="C389" s="2">
        <f t="shared" ca="1" si="25"/>
        <v>0</v>
      </c>
      <c r="D389" s="2">
        <f ca="1">+VLOOKUP(A389,Hoja2!$I$15:$J$882,2,FALSE)/100</f>
        <v>0.2475</v>
      </c>
      <c r="E389">
        <f t="shared" ca="1" si="26"/>
        <v>138.35745146674432</v>
      </c>
      <c r="F389" t="e">
        <f t="shared" ca="1" si="27"/>
        <v>#N/A</v>
      </c>
    </row>
    <row r="390" spans="1:6" x14ac:dyDescent="0.2">
      <c r="A390" s="1">
        <f t="shared" si="24"/>
        <v>42758</v>
      </c>
      <c r="B390">
        <f ca="1">+VLOOKUP(A390,Hoja2!$E$15:$F$882,2,FALSE)</f>
        <v>15.94</v>
      </c>
      <c r="C390" s="2">
        <f t="shared" ca="1" si="25"/>
        <v>1.5708451146716484E-3</v>
      </c>
      <c r="D390" s="2">
        <f ca="1">+VLOOKUP(A390,Hoja2!$I$15:$J$882,2,FALSE)/100</f>
        <v>0.2475</v>
      </c>
      <c r="E390">
        <f t="shared" ca="1" si="26"/>
        <v>138.45126919068412</v>
      </c>
      <c r="F390" t="e">
        <f t="shared" ca="1" si="27"/>
        <v>#N/A</v>
      </c>
    </row>
    <row r="391" spans="1:6" x14ac:dyDescent="0.2">
      <c r="A391" s="1">
        <f t="shared" si="24"/>
        <v>42759</v>
      </c>
      <c r="B391">
        <f ca="1">+VLOOKUP(A391,Hoja2!$E$15:$F$882,2,FALSE)</f>
        <v>15.93</v>
      </c>
      <c r="C391" s="2">
        <f t="shared" ca="1" si="25"/>
        <v>-6.2735257214552309E-4</v>
      </c>
      <c r="D391" s="2">
        <f ca="1">+VLOOKUP(A391,Hoja2!$I$15:$J$882,2,FALSE)/100</f>
        <v>0.2475</v>
      </c>
      <c r="E391">
        <f t="shared" ca="1" si="26"/>
        <v>138.54515053075178</v>
      </c>
      <c r="F391" t="e">
        <f t="shared" ca="1" si="27"/>
        <v>#N/A</v>
      </c>
    </row>
    <row r="392" spans="1:6" x14ac:dyDescent="0.2">
      <c r="A392" s="1">
        <f t="shared" si="24"/>
        <v>42760</v>
      </c>
      <c r="B392">
        <f ca="1">+VLOOKUP(A392,Hoja2!$E$15:$F$882,2,FALSE)</f>
        <v>15.955</v>
      </c>
      <c r="C392" s="2">
        <f t="shared" ca="1" si="25"/>
        <v>1.5693659761457646E-3</v>
      </c>
      <c r="D392" s="2">
        <f ca="1">+VLOOKUP(A392,Hoja2!$I$15:$J$882,2,FALSE)/100</f>
        <v>0.2475</v>
      </c>
      <c r="E392">
        <f t="shared" ca="1" si="26"/>
        <v>138.63909553008429</v>
      </c>
      <c r="F392" t="e">
        <f t="shared" ca="1" si="27"/>
        <v>#N/A</v>
      </c>
    </row>
    <row r="393" spans="1:6" x14ac:dyDescent="0.2">
      <c r="A393" s="1">
        <f t="shared" si="24"/>
        <v>42761</v>
      </c>
      <c r="B393">
        <f ca="1">+VLOOKUP(A393,Hoja2!$E$15:$F$882,2,FALSE)</f>
        <v>15.917999999999999</v>
      </c>
      <c r="C393" s="2">
        <f t="shared" ca="1" si="25"/>
        <v>-2.3190222500784063E-3</v>
      </c>
      <c r="D393" s="2">
        <f ca="1">+VLOOKUP(A393,Hoja2!$I$15:$J$882,2,FALSE)/100</f>
        <v>0.2475</v>
      </c>
      <c r="E393">
        <f t="shared" ca="1" si="26"/>
        <v>138.73310423184785</v>
      </c>
      <c r="F393" t="e">
        <f t="shared" ca="1" si="27"/>
        <v>#N/A</v>
      </c>
    </row>
    <row r="394" spans="1:6" x14ac:dyDescent="0.2">
      <c r="A394" s="1">
        <f t="shared" si="24"/>
        <v>42762</v>
      </c>
      <c r="B394">
        <f ca="1">+VLOOKUP(A394,Hoja2!$E$15:$F$882,2,FALSE)</f>
        <v>15.9</v>
      </c>
      <c r="C394" s="2">
        <f t="shared" ca="1" si="25"/>
        <v>-1.1307953260458747E-3</v>
      </c>
      <c r="D394" s="2">
        <f ca="1">+VLOOKUP(A394,Hoja2!$I$15:$J$882,2,FALSE)/100</f>
        <v>0.2475</v>
      </c>
      <c r="E394">
        <f t="shared" ca="1" si="26"/>
        <v>138.82717667923794</v>
      </c>
      <c r="F394" t="e">
        <f t="shared" ca="1" si="27"/>
        <v>#N/A</v>
      </c>
    </row>
    <row r="395" spans="1:6" x14ac:dyDescent="0.2">
      <c r="A395" s="1">
        <f t="shared" si="24"/>
        <v>42763</v>
      </c>
      <c r="B395">
        <f ca="1">+VLOOKUP(A395,Hoja2!$E$15:$F$882,2,FALSE)</f>
        <v>15.9</v>
      </c>
      <c r="C395" s="2">
        <f t="shared" ca="1" si="25"/>
        <v>0</v>
      </c>
      <c r="D395" s="2">
        <f ca="1">+VLOOKUP(A395,Hoja2!$I$15:$J$882,2,FALSE)/100</f>
        <v>0.2475</v>
      </c>
      <c r="E395">
        <f t="shared" ca="1" si="26"/>
        <v>138.92131291547935</v>
      </c>
      <c r="F395" t="e">
        <f t="shared" ca="1" si="27"/>
        <v>#N/A</v>
      </c>
    </row>
    <row r="396" spans="1:6" x14ac:dyDescent="0.2">
      <c r="A396" s="1">
        <f t="shared" si="24"/>
        <v>42764</v>
      </c>
      <c r="B396">
        <f ca="1">+VLOOKUP(A396,Hoja2!$E$15:$F$882,2,FALSE)</f>
        <v>15.9</v>
      </c>
      <c r="C396" s="2">
        <f t="shared" ca="1" si="25"/>
        <v>0</v>
      </c>
      <c r="D396" s="2">
        <f ca="1">+VLOOKUP(A396,Hoja2!$I$15:$J$882,2,FALSE)/100</f>
        <v>0.2475</v>
      </c>
      <c r="E396">
        <f t="shared" ca="1" si="26"/>
        <v>139.01551298382614</v>
      </c>
      <c r="F396" t="e">
        <f t="shared" ca="1" si="27"/>
        <v>#N/A</v>
      </c>
    </row>
    <row r="397" spans="1:6" x14ac:dyDescent="0.2">
      <c r="A397" s="1">
        <f t="shared" si="24"/>
        <v>42765</v>
      </c>
      <c r="B397">
        <f ca="1">+VLOOKUP(A397,Hoja2!$E$15:$F$882,2,FALSE)</f>
        <v>15.922000000000001</v>
      </c>
      <c r="C397" s="2">
        <f t="shared" ca="1" si="25"/>
        <v>1.3836477987421159E-3</v>
      </c>
      <c r="D397" s="2">
        <f ca="1">+VLOOKUP(A397,Hoja2!$I$15:$J$882,2,FALSE)/100</f>
        <v>0.2475</v>
      </c>
      <c r="E397">
        <f t="shared" ca="1" si="26"/>
        <v>139.10977692756177</v>
      </c>
      <c r="F397" t="e">
        <f t="shared" ca="1" si="27"/>
        <v>#N/A</v>
      </c>
    </row>
    <row r="398" spans="1:6" x14ac:dyDescent="0.2">
      <c r="A398" s="1">
        <f t="shared" si="24"/>
        <v>42766</v>
      </c>
      <c r="B398">
        <f ca="1">+VLOOKUP(A398,Hoja2!$E$15:$F$882,2,FALSE)</f>
        <v>15.897</v>
      </c>
      <c r="C398" s="2">
        <f t="shared" ca="1" si="25"/>
        <v>-1.5701545032031916E-3</v>
      </c>
      <c r="D398" s="2">
        <f ca="1">+VLOOKUP(A398,Hoja2!$I$15:$J$882,2,FALSE)/100</f>
        <v>0.2475</v>
      </c>
      <c r="E398">
        <f t="shared" ca="1" si="26"/>
        <v>139.20410478999895</v>
      </c>
      <c r="F398" t="e">
        <f t="shared" ca="1" si="27"/>
        <v>#N/A</v>
      </c>
    </row>
    <row r="399" spans="1:6" x14ac:dyDescent="0.2">
      <c r="A399" s="1">
        <f t="shared" si="24"/>
        <v>42767</v>
      </c>
      <c r="B399">
        <f ca="1">+VLOOKUP(A399,Hoja2!$E$15:$F$882,2,FALSE)</f>
        <v>15.8</v>
      </c>
      <c r="C399" s="2">
        <f t="shared" ca="1" si="25"/>
        <v>-6.1017802101025476E-3</v>
      </c>
      <c r="D399" s="2">
        <f ca="1">+VLOOKUP(A399,Hoja2!$I$15:$J$882,2,FALSE)/100</f>
        <v>0.2475</v>
      </c>
      <c r="E399">
        <f t="shared" ca="1" si="26"/>
        <v>139.29849661447986</v>
      </c>
      <c r="F399" t="e">
        <f t="shared" ca="1" si="27"/>
        <v>#N/A</v>
      </c>
    </row>
    <row r="400" spans="1:6" x14ac:dyDescent="0.2">
      <c r="A400" s="1">
        <f t="shared" si="24"/>
        <v>42768</v>
      </c>
      <c r="B400">
        <f ca="1">+VLOOKUP(A400,Hoja2!$E$15:$F$882,2,FALSE)</f>
        <v>15.68</v>
      </c>
      <c r="C400" s="2">
        <f t="shared" ca="1" si="25"/>
        <v>-7.5949367088608E-3</v>
      </c>
      <c r="D400" s="2">
        <f ca="1">+VLOOKUP(A400,Hoja2!$I$15:$J$882,2,FALSE)/100</f>
        <v>0.2475</v>
      </c>
      <c r="E400">
        <f t="shared" ca="1" si="26"/>
        <v>139.39295244437599</v>
      </c>
      <c r="F400" t="e">
        <f t="shared" ca="1" si="27"/>
        <v>#N/A</v>
      </c>
    </row>
    <row r="401" spans="1:6" x14ac:dyDescent="0.2">
      <c r="A401" s="1">
        <f t="shared" si="24"/>
        <v>42769</v>
      </c>
      <c r="B401">
        <f ca="1">+VLOOKUP(A401,Hoja2!$E$15:$F$882,2,FALSE)</f>
        <v>15.62</v>
      </c>
      <c r="C401" s="2">
        <f t="shared" ca="1" si="25"/>
        <v>-3.8265306122449161E-3</v>
      </c>
      <c r="D401" s="2">
        <f ca="1">+VLOOKUP(A401,Hoja2!$I$15:$J$882,2,FALSE)/100</f>
        <v>0.2475</v>
      </c>
      <c r="E401">
        <f t="shared" ca="1" si="26"/>
        <v>139.4874723230883</v>
      </c>
      <c r="F401" t="e">
        <f t="shared" ca="1" si="27"/>
        <v>#N/A</v>
      </c>
    </row>
    <row r="402" spans="1:6" x14ac:dyDescent="0.2">
      <c r="A402" s="1">
        <f t="shared" si="24"/>
        <v>42770</v>
      </c>
      <c r="B402">
        <f ca="1">+VLOOKUP(A402,Hoja2!$E$15:$F$882,2,FALSE)</f>
        <v>15.62</v>
      </c>
      <c r="C402" s="2">
        <f t="shared" ca="1" si="25"/>
        <v>0</v>
      </c>
      <c r="D402" s="2">
        <f ca="1">+VLOOKUP(A402,Hoja2!$I$15:$J$882,2,FALSE)/100</f>
        <v>0.2475</v>
      </c>
      <c r="E402">
        <f t="shared" ca="1" si="26"/>
        <v>139.58205629404711</v>
      </c>
      <c r="F402" t="e">
        <f t="shared" ca="1" si="27"/>
        <v>#N/A</v>
      </c>
    </row>
    <row r="403" spans="1:6" x14ac:dyDescent="0.2">
      <c r="A403" s="1">
        <f t="shared" si="24"/>
        <v>42771</v>
      </c>
      <c r="B403">
        <f ca="1">+VLOOKUP(A403,Hoja2!$E$15:$F$882,2,FALSE)</f>
        <v>15.62</v>
      </c>
      <c r="C403" s="2">
        <f t="shared" ca="1" si="25"/>
        <v>0</v>
      </c>
      <c r="D403" s="2">
        <f ca="1">+VLOOKUP(A403,Hoja2!$I$15:$J$882,2,FALSE)/100</f>
        <v>0.2475</v>
      </c>
      <c r="E403">
        <f t="shared" ca="1" si="26"/>
        <v>139.67670440071225</v>
      </c>
      <c r="F403" t="e">
        <f t="shared" ca="1" si="27"/>
        <v>#N/A</v>
      </c>
    </row>
    <row r="404" spans="1:6" x14ac:dyDescent="0.2">
      <c r="A404" s="1">
        <f t="shared" si="24"/>
        <v>42772</v>
      </c>
      <c r="B404">
        <f ca="1">+VLOOKUP(A404,Hoja2!$E$15:$F$882,2,FALSE)</f>
        <v>15.78</v>
      </c>
      <c r="C404" s="2">
        <f t="shared" ca="1" si="25"/>
        <v>1.0243277848911658E-2</v>
      </c>
      <c r="D404" s="2">
        <f ca="1">+VLOOKUP(A404,Hoja2!$I$15:$J$882,2,FALSE)/100</f>
        <v>0.2475</v>
      </c>
      <c r="E404">
        <f t="shared" ca="1" si="26"/>
        <v>139.77141668657302</v>
      </c>
      <c r="F404" t="e">
        <f t="shared" ca="1" si="27"/>
        <v>#N/A</v>
      </c>
    </row>
    <row r="405" spans="1:6" x14ac:dyDescent="0.2">
      <c r="A405" s="1">
        <f t="shared" si="24"/>
        <v>42773</v>
      </c>
      <c r="B405">
        <f ca="1">+VLOOKUP(A405,Hoja2!$E$15:$F$882,2,FALSE)</f>
        <v>15.675000000000001</v>
      </c>
      <c r="C405" s="2">
        <f t="shared" ca="1" si="25"/>
        <v>-6.6539923954371805E-3</v>
      </c>
      <c r="D405" s="2">
        <f ca="1">+VLOOKUP(A405,Hoja2!$I$15:$J$882,2,FALSE)/100</f>
        <v>0.2475</v>
      </c>
      <c r="E405">
        <f t="shared" ca="1" si="26"/>
        <v>139.86619319514818</v>
      </c>
      <c r="F405" t="e">
        <f t="shared" ca="1" si="27"/>
        <v>#N/A</v>
      </c>
    </row>
    <row r="406" spans="1:6" x14ac:dyDescent="0.2">
      <c r="A406" s="1">
        <f t="shared" si="24"/>
        <v>42774</v>
      </c>
      <c r="B406">
        <f ca="1">+VLOOKUP(A406,Hoja2!$E$15:$F$882,2,FALSE)</f>
        <v>15.675000000000001</v>
      </c>
      <c r="C406" s="2">
        <f t="shared" ca="1" si="25"/>
        <v>0</v>
      </c>
      <c r="D406" s="2">
        <f ca="1">+VLOOKUP(A406,Hoja2!$I$15:$J$882,2,FALSE)/100</f>
        <v>0.2475</v>
      </c>
      <c r="E406">
        <f t="shared" ca="1" si="26"/>
        <v>139.961033969986</v>
      </c>
      <c r="F406" t="e">
        <f t="shared" ca="1" si="27"/>
        <v>#N/A</v>
      </c>
    </row>
    <row r="407" spans="1:6" x14ac:dyDescent="0.2">
      <c r="A407" s="1">
        <f t="shared" si="24"/>
        <v>42775</v>
      </c>
      <c r="B407">
        <f ca="1">+VLOOKUP(A407,Hoja2!$E$15:$F$882,2,FALSE)</f>
        <v>15.61</v>
      </c>
      <c r="C407" s="2">
        <f t="shared" ca="1" si="25"/>
        <v>-4.1467304625200097E-3</v>
      </c>
      <c r="D407" s="2">
        <f ca="1">+VLOOKUP(A407,Hoja2!$I$15:$J$882,2,FALSE)/100</f>
        <v>0.2475</v>
      </c>
      <c r="E407">
        <f t="shared" ca="1" si="26"/>
        <v>140.05593905466429</v>
      </c>
      <c r="F407" t="e">
        <f t="shared" ca="1" si="27"/>
        <v>#N/A</v>
      </c>
    </row>
    <row r="408" spans="1:6" x14ac:dyDescent="0.2">
      <c r="A408" s="1">
        <f t="shared" si="24"/>
        <v>42776</v>
      </c>
      <c r="B408">
        <f ca="1">+VLOOKUP(A408,Hoja2!$E$15:$F$882,2,FALSE)</f>
        <v>15.54</v>
      </c>
      <c r="C408" s="2">
        <f t="shared" ca="1" si="25"/>
        <v>-4.484304932735439E-3</v>
      </c>
      <c r="D408" s="2">
        <f ca="1">+VLOOKUP(A408,Hoja2!$I$15:$J$882,2,FALSE)/100</f>
        <v>0.2475</v>
      </c>
      <c r="E408">
        <f t="shared" ca="1" si="26"/>
        <v>140.15090849279042</v>
      </c>
      <c r="F408" t="e">
        <f t="shared" ca="1" si="27"/>
        <v>#N/A</v>
      </c>
    </row>
    <row r="409" spans="1:6" x14ac:dyDescent="0.2">
      <c r="A409" s="1">
        <f t="shared" si="24"/>
        <v>42777</v>
      </c>
      <c r="B409">
        <f ca="1">+VLOOKUP(A409,Hoja2!$E$15:$F$882,2,FALSE)</f>
        <v>15.54</v>
      </c>
      <c r="C409" s="2">
        <f t="shared" ca="1" si="25"/>
        <v>0</v>
      </c>
      <c r="D409" s="2">
        <f ca="1">+VLOOKUP(A409,Hoja2!$I$15:$J$882,2,FALSE)/100</f>
        <v>0.2475</v>
      </c>
      <c r="E409">
        <f t="shared" ca="1" si="26"/>
        <v>140.24594232800129</v>
      </c>
      <c r="F409" t="e">
        <f t="shared" ca="1" si="27"/>
        <v>#N/A</v>
      </c>
    </row>
    <row r="410" spans="1:6" x14ac:dyDescent="0.2">
      <c r="A410" s="1">
        <f t="shared" si="24"/>
        <v>42778</v>
      </c>
      <c r="B410">
        <f ca="1">+VLOOKUP(A410,Hoja2!$E$15:$F$882,2,FALSE)</f>
        <v>15.54</v>
      </c>
      <c r="C410" s="2">
        <f t="shared" ca="1" si="25"/>
        <v>0</v>
      </c>
      <c r="D410" s="2">
        <f ca="1">+VLOOKUP(A410,Hoja2!$I$15:$J$882,2,FALSE)/100</f>
        <v>0.2475</v>
      </c>
      <c r="E410">
        <f t="shared" ca="1" si="26"/>
        <v>140.34104060396345</v>
      </c>
      <c r="F410" t="e">
        <f t="shared" ca="1" si="27"/>
        <v>#N/A</v>
      </c>
    </row>
    <row r="411" spans="1:6" x14ac:dyDescent="0.2">
      <c r="A411" s="1">
        <f t="shared" si="24"/>
        <v>42779</v>
      </c>
      <c r="B411">
        <f ca="1">+VLOOKUP(A411,Hoja2!$E$15:$F$882,2,FALSE)</f>
        <v>15.494999999999999</v>
      </c>
      <c r="C411" s="2">
        <f t="shared" ca="1" si="25"/>
        <v>-2.8957528957529455E-3</v>
      </c>
      <c r="D411" s="2">
        <f ca="1">+VLOOKUP(A411,Hoja2!$I$15:$J$882,2,FALSE)/100</f>
        <v>0.2475</v>
      </c>
      <c r="E411">
        <f t="shared" ca="1" si="26"/>
        <v>140.436203364373</v>
      </c>
      <c r="F411" t="e">
        <f t="shared" ca="1" si="27"/>
        <v>#N/A</v>
      </c>
    </row>
    <row r="412" spans="1:6" x14ac:dyDescent="0.2">
      <c r="A412" s="1">
        <f t="shared" si="24"/>
        <v>42780</v>
      </c>
      <c r="B412">
        <f ca="1">+VLOOKUP(A412,Hoja2!$E$15:$F$882,2,FALSE)</f>
        <v>15.47</v>
      </c>
      <c r="C412" s="2">
        <f t="shared" ca="1" si="25"/>
        <v>-1.6134236850595673E-3</v>
      </c>
      <c r="D412" s="2">
        <f ca="1">+VLOOKUP(A412,Hoja2!$I$15:$J$882,2,FALSE)/100</f>
        <v>0.2475</v>
      </c>
      <c r="E412">
        <f t="shared" ca="1" si="26"/>
        <v>140.53143065295569</v>
      </c>
      <c r="F412" t="e">
        <f t="shared" ca="1" si="27"/>
        <v>#N/A</v>
      </c>
    </row>
    <row r="413" spans="1:6" x14ac:dyDescent="0.2">
      <c r="A413" s="1">
        <f t="shared" si="24"/>
        <v>42781</v>
      </c>
      <c r="B413">
        <f ca="1">+VLOOKUP(A413,Hoja2!$E$15:$F$882,2,FALSE)</f>
        <v>15.36</v>
      </c>
      <c r="C413" s="2">
        <f t="shared" ca="1" si="25"/>
        <v>-7.1105365223013139E-3</v>
      </c>
      <c r="D413" s="2">
        <f ca="1">+VLOOKUP(A413,Hoja2!$I$15:$J$882,2,FALSE)/100</f>
        <v>0.2475</v>
      </c>
      <c r="E413">
        <f t="shared" ca="1" si="26"/>
        <v>140.62672251346694</v>
      </c>
      <c r="F413" t="e">
        <f t="shared" ca="1" si="27"/>
        <v>#N/A</v>
      </c>
    </row>
    <row r="414" spans="1:6" x14ac:dyDescent="0.2">
      <c r="A414" s="1">
        <f t="shared" si="24"/>
        <v>42782</v>
      </c>
      <c r="B414">
        <f ca="1">+VLOOKUP(A414,Hoja2!$E$15:$F$882,2,FALSE)</f>
        <v>15.435</v>
      </c>
      <c r="C414" s="2">
        <f t="shared" ca="1" si="25"/>
        <v>4.8828125E-3</v>
      </c>
      <c r="D414" s="2">
        <f ca="1">+VLOOKUP(A414,Hoja2!$I$15:$J$882,2,FALSE)/100</f>
        <v>0.2475</v>
      </c>
      <c r="E414">
        <f t="shared" ca="1" si="26"/>
        <v>140.72207898969185</v>
      </c>
      <c r="F414" t="e">
        <f t="shared" ca="1" si="27"/>
        <v>#N/A</v>
      </c>
    </row>
    <row r="415" spans="1:6" x14ac:dyDescent="0.2">
      <c r="A415" s="1">
        <f t="shared" si="24"/>
        <v>42783</v>
      </c>
      <c r="B415">
        <f ca="1">+VLOOKUP(A415,Hoja2!$E$15:$F$882,2,FALSE)</f>
        <v>15.68</v>
      </c>
      <c r="C415" s="2">
        <f t="shared" ca="1" si="25"/>
        <v>1.5873015873015817E-2</v>
      </c>
      <c r="D415" s="2">
        <f ca="1">+VLOOKUP(A415,Hoja2!$I$15:$J$882,2,FALSE)/100</f>
        <v>0.2475</v>
      </c>
      <c r="E415">
        <f t="shared" ca="1" si="26"/>
        <v>140.81750012544515</v>
      </c>
      <c r="F415" t="e">
        <f t="shared" ca="1" si="27"/>
        <v>#N/A</v>
      </c>
    </row>
    <row r="416" spans="1:6" x14ac:dyDescent="0.2">
      <c r="A416" s="1">
        <f t="shared" si="24"/>
        <v>42784</v>
      </c>
      <c r="B416">
        <f ca="1">+VLOOKUP(A416,Hoja2!$E$15:$F$882,2,FALSE)</f>
        <v>15.68</v>
      </c>
      <c r="C416" s="2">
        <f t="shared" ca="1" si="25"/>
        <v>0</v>
      </c>
      <c r="D416" s="2">
        <f ca="1">+VLOOKUP(A416,Hoja2!$I$15:$J$882,2,FALSE)/100</f>
        <v>0.2475</v>
      </c>
      <c r="E416">
        <f t="shared" ca="1" si="26"/>
        <v>140.91298596457131</v>
      </c>
      <c r="F416" t="e">
        <f t="shared" ca="1" si="27"/>
        <v>#N/A</v>
      </c>
    </row>
    <row r="417" spans="1:6" x14ac:dyDescent="0.2">
      <c r="A417" s="1">
        <f t="shared" si="24"/>
        <v>42785</v>
      </c>
      <c r="B417">
        <f ca="1">+VLOOKUP(A417,Hoja2!$E$15:$F$882,2,FALSE)</f>
        <v>15.68</v>
      </c>
      <c r="C417" s="2">
        <f t="shared" ca="1" si="25"/>
        <v>0</v>
      </c>
      <c r="D417" s="2">
        <f ca="1">+VLOOKUP(A417,Hoja2!$I$15:$J$882,2,FALSE)/100</f>
        <v>0.2475</v>
      </c>
      <c r="E417">
        <f t="shared" ca="1" si="26"/>
        <v>141.00853655094454</v>
      </c>
      <c r="F417" t="e">
        <f t="shared" ca="1" si="27"/>
        <v>#N/A</v>
      </c>
    </row>
    <row r="418" spans="1:6" x14ac:dyDescent="0.2">
      <c r="A418" s="1">
        <f t="shared" si="24"/>
        <v>42786</v>
      </c>
      <c r="B418">
        <f ca="1">+VLOOKUP(A418,Hoja2!$E$15:$F$882,2,FALSE)</f>
        <v>15.68</v>
      </c>
      <c r="C418" s="2">
        <f t="shared" ca="1" si="25"/>
        <v>0</v>
      </c>
      <c r="D418" s="2">
        <f ca="1">+VLOOKUP(A418,Hoja2!$I$15:$J$882,2,FALSE)/100</f>
        <v>0.2475</v>
      </c>
      <c r="E418">
        <f t="shared" ca="1" si="26"/>
        <v>141.10415192846881</v>
      </c>
      <c r="F418" t="e">
        <f t="shared" ca="1" si="27"/>
        <v>#N/A</v>
      </c>
    </row>
    <row r="419" spans="1:6" x14ac:dyDescent="0.2">
      <c r="A419" s="1">
        <f t="shared" si="24"/>
        <v>42787</v>
      </c>
      <c r="B419">
        <f ca="1">+VLOOKUP(A419,Hoja2!$E$15:$F$882,2,FALSE)</f>
        <v>15.59</v>
      </c>
      <c r="C419" s="2">
        <f t="shared" ca="1" si="25"/>
        <v>-5.7397959183673741E-3</v>
      </c>
      <c r="D419" s="2">
        <f ca="1">+VLOOKUP(A419,Hoja2!$I$15:$J$882,2,FALSE)/100</f>
        <v>0.2475</v>
      </c>
      <c r="E419">
        <f t="shared" ca="1" si="26"/>
        <v>141.19983214107785</v>
      </c>
      <c r="F419" t="e">
        <f t="shared" ca="1" si="27"/>
        <v>#N/A</v>
      </c>
    </row>
    <row r="420" spans="1:6" x14ac:dyDescent="0.2">
      <c r="A420" s="1">
        <f t="shared" si="24"/>
        <v>42788</v>
      </c>
      <c r="B420">
        <f ca="1">+VLOOKUP(A420,Hoja2!$E$15:$F$882,2,FALSE)</f>
        <v>15.565</v>
      </c>
      <c r="C420" s="2">
        <f t="shared" ca="1" si="25"/>
        <v>-1.603592046183433E-3</v>
      </c>
      <c r="D420" s="2">
        <f ca="1">+VLOOKUP(A420,Hoja2!$I$15:$J$882,2,FALSE)/100</f>
        <v>0.2475</v>
      </c>
      <c r="E420">
        <f t="shared" ca="1" si="26"/>
        <v>141.29557723273516</v>
      </c>
      <c r="F420" t="e">
        <f t="shared" ca="1" si="27"/>
        <v>#N/A</v>
      </c>
    </row>
    <row r="421" spans="1:6" x14ac:dyDescent="0.2">
      <c r="A421" s="1">
        <f t="shared" si="24"/>
        <v>42789</v>
      </c>
      <c r="B421">
        <f ca="1">+VLOOKUP(A421,Hoja2!$E$15:$F$882,2,FALSE)</f>
        <v>15.5</v>
      </c>
      <c r="C421" s="2">
        <f t="shared" ca="1" si="25"/>
        <v>-4.1760359781560785E-3</v>
      </c>
      <c r="D421" s="2">
        <f ca="1">+VLOOKUP(A421,Hoja2!$I$15:$J$882,2,FALSE)/100</f>
        <v>0.2475</v>
      </c>
      <c r="E421">
        <f t="shared" ca="1" si="26"/>
        <v>141.39138724743407</v>
      </c>
      <c r="F421" t="e">
        <f t="shared" ca="1" si="27"/>
        <v>#N/A</v>
      </c>
    </row>
    <row r="422" spans="1:6" x14ac:dyDescent="0.2">
      <c r="A422" s="1">
        <f t="shared" si="24"/>
        <v>42790</v>
      </c>
      <c r="B422">
        <f ca="1">+VLOOKUP(A422,Hoja2!$E$15:$F$882,2,FALSE)</f>
        <v>15.48</v>
      </c>
      <c r="C422" s="2">
        <f t="shared" ca="1" si="25"/>
        <v>-1.290322580645098E-3</v>
      </c>
      <c r="D422" s="2">
        <f ca="1">+VLOOKUP(A422,Hoja2!$I$15:$J$882,2,FALSE)/100</f>
        <v>0.2475</v>
      </c>
      <c r="E422">
        <f t="shared" ca="1" si="26"/>
        <v>141.48726222919774</v>
      </c>
      <c r="F422" t="e">
        <f t="shared" ca="1" si="27"/>
        <v>#N/A</v>
      </c>
    </row>
    <row r="423" spans="1:6" x14ac:dyDescent="0.2">
      <c r="A423" s="1">
        <f t="shared" si="24"/>
        <v>42791</v>
      </c>
      <c r="B423">
        <f ca="1">+VLOOKUP(A423,Hoja2!$E$15:$F$882,2,FALSE)</f>
        <v>15.48</v>
      </c>
      <c r="C423" s="2">
        <f t="shared" ca="1" si="25"/>
        <v>0</v>
      </c>
      <c r="D423" s="2">
        <f ca="1">+VLOOKUP(A423,Hoja2!$I$15:$J$882,2,FALSE)/100</f>
        <v>0.2475</v>
      </c>
      <c r="E423">
        <f t="shared" ca="1" si="26"/>
        <v>141.58320222207919</v>
      </c>
      <c r="F423" t="e">
        <f t="shared" ca="1" si="27"/>
        <v>#N/A</v>
      </c>
    </row>
    <row r="424" spans="1:6" x14ac:dyDescent="0.2">
      <c r="A424" s="1">
        <f t="shared" si="24"/>
        <v>42792</v>
      </c>
      <c r="B424">
        <f ca="1">+VLOOKUP(A424,Hoja2!$E$15:$F$882,2,FALSE)</f>
        <v>15.48</v>
      </c>
      <c r="C424" s="2">
        <f t="shared" ca="1" si="25"/>
        <v>0</v>
      </c>
      <c r="D424" s="2">
        <f ca="1">+VLOOKUP(A424,Hoja2!$I$15:$J$882,2,FALSE)/100</f>
        <v>0.2475</v>
      </c>
      <c r="E424">
        <f t="shared" ca="1" si="26"/>
        <v>141.6792072701613</v>
      </c>
      <c r="F424" t="e">
        <f t="shared" ca="1" si="27"/>
        <v>#N/A</v>
      </c>
    </row>
    <row r="425" spans="1:6" x14ac:dyDescent="0.2">
      <c r="A425" s="1">
        <f t="shared" si="24"/>
        <v>42793</v>
      </c>
      <c r="B425">
        <f ca="1">+VLOOKUP(A425,Hoja2!$E$15:$F$882,2,FALSE)</f>
        <v>15.48</v>
      </c>
      <c r="C425" s="2">
        <f t="shared" ca="1" si="25"/>
        <v>0</v>
      </c>
      <c r="D425" s="2">
        <f ca="1">+VLOOKUP(A425,Hoja2!$I$15:$J$882,2,FALSE)/100</f>
        <v>0.2475</v>
      </c>
      <c r="E425">
        <f t="shared" ca="1" si="26"/>
        <v>141.77527741755682</v>
      </c>
      <c r="F425" t="e">
        <f t="shared" ca="1" si="27"/>
        <v>#N/A</v>
      </c>
    </row>
    <row r="426" spans="1:6" x14ac:dyDescent="0.2">
      <c r="A426" s="1">
        <f t="shared" si="24"/>
        <v>42794</v>
      </c>
      <c r="B426">
        <f ca="1">+VLOOKUP(A426,Hoja2!$E$15:$F$882,2,FALSE)</f>
        <v>15.48</v>
      </c>
      <c r="C426" s="2">
        <f t="shared" ca="1" si="25"/>
        <v>0</v>
      </c>
      <c r="D426" s="2">
        <f ca="1">+VLOOKUP(A426,Hoja2!$I$15:$J$882,2,FALSE)/100</f>
        <v>0.2475</v>
      </c>
      <c r="E426">
        <f t="shared" ca="1" si="26"/>
        <v>141.87141270840846</v>
      </c>
      <c r="F426" t="e">
        <f t="shared" ca="1" si="27"/>
        <v>#N/A</v>
      </c>
    </row>
    <row r="427" spans="1:6" x14ac:dyDescent="0.2">
      <c r="A427" s="1">
        <f t="shared" si="24"/>
        <v>42795</v>
      </c>
      <c r="B427">
        <f ca="1">+VLOOKUP(A427,Hoja2!$E$15:$F$882,2,FALSE)</f>
        <v>15.42</v>
      </c>
      <c r="C427" s="2">
        <f t="shared" ca="1" si="25"/>
        <v>-3.8759689922480689E-3</v>
      </c>
      <c r="D427" s="2">
        <f ca="1">+VLOOKUP(A427,Hoja2!$I$15:$J$882,2,FALSE)/100</f>
        <v>0.2475</v>
      </c>
      <c r="E427">
        <f t="shared" ca="1" si="26"/>
        <v>141.96761318688883</v>
      </c>
      <c r="F427" t="e">
        <f t="shared" ca="1" si="27"/>
        <v>#N/A</v>
      </c>
    </row>
    <row r="428" spans="1:6" x14ac:dyDescent="0.2">
      <c r="A428" s="1">
        <f t="shared" si="24"/>
        <v>42796</v>
      </c>
      <c r="B428">
        <f ca="1">+VLOOKUP(A428,Hoja2!$E$15:$F$882,2,FALSE)</f>
        <v>15.4</v>
      </c>
      <c r="C428" s="2">
        <f t="shared" ca="1" si="25"/>
        <v>-1.2970168612191912E-3</v>
      </c>
      <c r="D428" s="2">
        <f ca="1">+VLOOKUP(A428,Hoja2!$I$15:$J$882,2,FALSE)/100</f>
        <v>0.2475</v>
      </c>
      <c r="E428">
        <f t="shared" ca="1" si="26"/>
        <v>142.06387889720048</v>
      </c>
      <c r="F428" t="e">
        <f t="shared" ca="1" si="27"/>
        <v>#N/A</v>
      </c>
    </row>
    <row r="429" spans="1:6" x14ac:dyDescent="0.2">
      <c r="A429" s="1">
        <f t="shared" si="24"/>
        <v>42797</v>
      </c>
      <c r="B429">
        <f ca="1">+VLOOKUP(A429,Hoja2!$E$15:$F$882,2,FALSE)</f>
        <v>15.45</v>
      </c>
      <c r="C429" s="2">
        <f t="shared" ca="1" si="25"/>
        <v>3.2467532467532756E-3</v>
      </c>
      <c r="D429" s="2">
        <f ca="1">+VLOOKUP(A429,Hoja2!$I$15:$J$882,2,FALSE)/100</f>
        <v>0.2475</v>
      </c>
      <c r="E429">
        <f t="shared" ca="1" si="26"/>
        <v>142.16020988357599</v>
      </c>
      <c r="F429" t="e">
        <f t="shared" ca="1" si="27"/>
        <v>#N/A</v>
      </c>
    </row>
    <row r="430" spans="1:6" x14ac:dyDescent="0.2">
      <c r="A430" s="1">
        <f t="shared" si="24"/>
        <v>42798</v>
      </c>
      <c r="B430">
        <f ca="1">+VLOOKUP(A430,Hoja2!$E$15:$F$882,2,FALSE)</f>
        <v>15.45</v>
      </c>
      <c r="C430" s="2">
        <f t="shared" ca="1" si="25"/>
        <v>0</v>
      </c>
      <c r="D430" s="2">
        <f ca="1">+VLOOKUP(A430,Hoja2!$I$15:$J$882,2,FALSE)/100</f>
        <v>0.2475</v>
      </c>
      <c r="E430">
        <f t="shared" ca="1" si="26"/>
        <v>142.25660619027786</v>
      </c>
      <c r="F430" t="e">
        <f t="shared" ca="1" si="27"/>
        <v>#N/A</v>
      </c>
    </row>
    <row r="431" spans="1:6" x14ac:dyDescent="0.2">
      <c r="A431" s="1">
        <f t="shared" si="24"/>
        <v>42799</v>
      </c>
      <c r="B431">
        <f ca="1">+VLOOKUP(A431,Hoja2!$E$15:$F$882,2,FALSE)</f>
        <v>15.45</v>
      </c>
      <c r="C431" s="2">
        <f t="shared" ca="1" si="25"/>
        <v>0</v>
      </c>
      <c r="D431" s="2">
        <f ca="1">+VLOOKUP(A431,Hoja2!$I$15:$J$882,2,FALSE)/100</f>
        <v>0.2475</v>
      </c>
      <c r="E431">
        <f t="shared" ca="1" si="26"/>
        <v>142.35306786159867</v>
      </c>
      <c r="F431" t="e">
        <f t="shared" ca="1" si="27"/>
        <v>#N/A</v>
      </c>
    </row>
    <row r="432" spans="1:6" x14ac:dyDescent="0.2">
      <c r="A432" s="1">
        <f t="shared" si="24"/>
        <v>42800</v>
      </c>
      <c r="B432">
        <f ca="1">+VLOOKUP(A432,Hoja2!$E$15:$F$882,2,FALSE)</f>
        <v>15.48</v>
      </c>
      <c r="C432" s="2">
        <f t="shared" ca="1" si="25"/>
        <v>1.9417475728156219E-3</v>
      </c>
      <c r="D432" s="2">
        <f ca="1">+VLOOKUP(A432,Hoja2!$I$15:$J$882,2,FALSE)/100</f>
        <v>0.2475</v>
      </c>
      <c r="E432">
        <f t="shared" ca="1" si="26"/>
        <v>142.44959494186099</v>
      </c>
      <c r="F432" t="e">
        <f t="shared" ca="1" si="27"/>
        <v>#N/A</v>
      </c>
    </row>
    <row r="433" spans="1:6" x14ac:dyDescent="0.2">
      <c r="A433" s="1">
        <f t="shared" si="24"/>
        <v>42801</v>
      </c>
      <c r="B433">
        <f ca="1">+VLOOKUP(A433,Hoja2!$E$15:$F$882,2,FALSE)</f>
        <v>15.55</v>
      </c>
      <c r="C433" s="2">
        <f t="shared" ca="1" si="25"/>
        <v>4.5219638242894877E-3</v>
      </c>
      <c r="D433" s="2">
        <f ca="1">+VLOOKUP(A433,Hoja2!$I$15:$J$882,2,FALSE)/100</f>
        <v>0.2475</v>
      </c>
      <c r="E433">
        <f t="shared" ca="1" si="26"/>
        <v>142.54618747541747</v>
      </c>
      <c r="F433" t="e">
        <f t="shared" ca="1" si="27"/>
        <v>#N/A</v>
      </c>
    </row>
    <row r="434" spans="1:6" x14ac:dyDescent="0.2">
      <c r="A434" s="1">
        <f t="shared" si="24"/>
        <v>42802</v>
      </c>
      <c r="B434">
        <f ca="1">+VLOOKUP(A434,Hoja2!$E$15:$F$882,2,FALSE)</f>
        <v>15.645</v>
      </c>
      <c r="C434" s="2">
        <f t="shared" ca="1" si="25"/>
        <v>6.1093247588424049E-3</v>
      </c>
      <c r="D434" s="2">
        <f ca="1">+VLOOKUP(A434,Hoja2!$I$15:$J$882,2,FALSE)/100</f>
        <v>0.2475</v>
      </c>
      <c r="E434">
        <f t="shared" ca="1" si="26"/>
        <v>142.64284550665081</v>
      </c>
      <c r="F434" t="e">
        <f t="shared" ca="1" si="27"/>
        <v>#N/A</v>
      </c>
    </row>
    <row r="435" spans="1:6" x14ac:dyDescent="0.2">
      <c r="A435" s="1">
        <f t="shared" si="24"/>
        <v>42803</v>
      </c>
      <c r="B435">
        <f ca="1">+VLOOKUP(A435,Hoja2!$E$15:$F$882,2,FALSE)</f>
        <v>15.53</v>
      </c>
      <c r="C435" s="2">
        <f t="shared" ca="1" si="25"/>
        <v>-7.3505912432086928E-3</v>
      </c>
      <c r="D435" s="2">
        <f ca="1">+VLOOKUP(A435,Hoja2!$I$15:$J$882,2,FALSE)/100</f>
        <v>0.2475</v>
      </c>
      <c r="E435">
        <f t="shared" ca="1" si="26"/>
        <v>142.73956907997382</v>
      </c>
      <c r="F435" t="e">
        <f t="shared" ca="1" si="27"/>
        <v>#N/A</v>
      </c>
    </row>
    <row r="436" spans="1:6" x14ac:dyDescent="0.2">
      <c r="A436" s="1">
        <f t="shared" si="24"/>
        <v>42804</v>
      </c>
      <c r="B436">
        <f ca="1">+VLOOKUP(A436,Hoja2!$E$15:$F$882,2,FALSE)</f>
        <v>15.48</v>
      </c>
      <c r="C436" s="2">
        <f t="shared" ca="1" si="25"/>
        <v>-3.2195750160978198E-3</v>
      </c>
      <c r="D436" s="2">
        <f ca="1">+VLOOKUP(A436,Hoja2!$I$15:$J$882,2,FALSE)/100</f>
        <v>0.2475</v>
      </c>
      <c r="E436">
        <f t="shared" ca="1" si="26"/>
        <v>142.83635823982942</v>
      </c>
      <c r="F436" t="e">
        <f t="shared" ca="1" si="27"/>
        <v>#N/A</v>
      </c>
    </row>
    <row r="437" spans="1:6" x14ac:dyDescent="0.2">
      <c r="A437" s="1">
        <f t="shared" si="24"/>
        <v>42805</v>
      </c>
      <c r="B437">
        <f ca="1">+VLOOKUP(A437,Hoja2!$E$15:$F$882,2,FALSE)</f>
        <v>15.48</v>
      </c>
      <c r="C437" s="2">
        <f t="shared" ca="1" si="25"/>
        <v>0</v>
      </c>
      <c r="D437" s="2">
        <f ca="1">+VLOOKUP(A437,Hoja2!$I$15:$J$882,2,FALSE)/100</f>
        <v>0.2475</v>
      </c>
      <c r="E437">
        <f t="shared" ca="1" si="26"/>
        <v>142.93321303069069</v>
      </c>
      <c r="F437" t="e">
        <f t="shared" ca="1" si="27"/>
        <v>#N/A</v>
      </c>
    </row>
    <row r="438" spans="1:6" x14ac:dyDescent="0.2">
      <c r="A438" s="1">
        <f t="shared" si="24"/>
        <v>42806</v>
      </c>
      <c r="B438">
        <f ca="1">+VLOOKUP(A438,Hoja2!$E$15:$F$882,2,FALSE)</f>
        <v>15.48</v>
      </c>
      <c r="C438" s="2">
        <f t="shared" ca="1" si="25"/>
        <v>0</v>
      </c>
      <c r="D438" s="2">
        <f ca="1">+VLOOKUP(A438,Hoja2!$I$15:$J$882,2,FALSE)/100</f>
        <v>0.2475</v>
      </c>
      <c r="E438">
        <f t="shared" ca="1" si="26"/>
        <v>143.03013349706083</v>
      </c>
      <c r="F438" t="e">
        <f t="shared" ca="1" si="27"/>
        <v>#N/A</v>
      </c>
    </row>
    <row r="439" spans="1:6" x14ac:dyDescent="0.2">
      <c r="A439" s="1">
        <f t="shared" si="24"/>
        <v>42807</v>
      </c>
      <c r="B439">
        <f ca="1">+VLOOKUP(A439,Hoja2!$E$15:$F$882,2,FALSE)</f>
        <v>15.54</v>
      </c>
      <c r="C439" s="2">
        <f t="shared" ca="1" si="25"/>
        <v>3.8759689922480689E-3</v>
      </c>
      <c r="D439" s="2">
        <f ca="1">+VLOOKUP(A439,Hoja2!$I$15:$J$882,2,FALSE)/100</f>
        <v>0.2475</v>
      </c>
      <c r="E439">
        <f t="shared" ca="1" si="26"/>
        <v>143.12711968347324</v>
      </c>
      <c r="F439" t="e">
        <f t="shared" ca="1" si="27"/>
        <v>#N/A</v>
      </c>
    </row>
    <row r="440" spans="1:6" x14ac:dyDescent="0.2">
      <c r="A440" s="1">
        <f t="shared" si="24"/>
        <v>42808</v>
      </c>
      <c r="B440">
        <f ca="1">+VLOOKUP(A440,Hoja2!$E$15:$F$882,2,FALSE)</f>
        <v>15.535</v>
      </c>
      <c r="C440" s="2">
        <f t="shared" ca="1" si="25"/>
        <v>-3.217503217503026E-4</v>
      </c>
      <c r="D440" s="2">
        <f ca="1">+VLOOKUP(A440,Hoja2!$I$15:$J$882,2,FALSE)/100</f>
        <v>0.2475</v>
      </c>
      <c r="E440">
        <f t="shared" ca="1" si="26"/>
        <v>143.22417163449148</v>
      </c>
      <c r="F440" t="e">
        <f t="shared" ca="1" si="27"/>
        <v>#N/A</v>
      </c>
    </row>
    <row r="441" spans="1:6" x14ac:dyDescent="0.2">
      <c r="A441" s="1">
        <f t="shared" si="24"/>
        <v>42809</v>
      </c>
      <c r="B441">
        <f ca="1">+VLOOKUP(A441,Hoja2!$E$15:$F$882,2,FALSE)</f>
        <v>15.571</v>
      </c>
      <c r="C441" s="2">
        <f t="shared" ca="1" si="25"/>
        <v>2.3173479240423678E-3</v>
      </c>
      <c r="D441" s="2">
        <f ca="1">+VLOOKUP(A441,Hoja2!$I$15:$J$882,2,FALSE)/100</f>
        <v>0.2475</v>
      </c>
      <c r="E441">
        <f t="shared" ca="1" si="26"/>
        <v>143.3212893947094</v>
      </c>
      <c r="F441" t="e">
        <f t="shared" ca="1" si="27"/>
        <v>#N/A</v>
      </c>
    </row>
    <row r="442" spans="1:6" x14ac:dyDescent="0.2">
      <c r="A442" s="1">
        <f t="shared" si="24"/>
        <v>42810</v>
      </c>
      <c r="B442">
        <f ca="1">+VLOOKUP(A442,Hoja2!$E$15:$F$882,2,FALSE)</f>
        <v>15.53</v>
      </c>
      <c r="C442" s="2">
        <f t="shared" ca="1" si="25"/>
        <v>-2.6330999935778587E-3</v>
      </c>
      <c r="D442" s="2">
        <f ca="1">+VLOOKUP(A442,Hoja2!$I$15:$J$882,2,FALSE)/100</f>
        <v>0.2475</v>
      </c>
      <c r="E442">
        <f t="shared" ca="1" si="26"/>
        <v>143.41847300875102</v>
      </c>
      <c r="F442" t="e">
        <f t="shared" ca="1" si="27"/>
        <v>#N/A</v>
      </c>
    </row>
    <row r="443" spans="1:6" x14ac:dyDescent="0.2">
      <c r="A443" s="1">
        <f t="shared" si="24"/>
        <v>42811</v>
      </c>
      <c r="B443">
        <f ca="1">+VLOOKUP(A443,Hoja2!$E$15:$F$882,2,FALSE)</f>
        <v>15.56</v>
      </c>
      <c r="C443" s="2">
        <f t="shared" ca="1" si="25"/>
        <v>1.9317450096587585E-3</v>
      </c>
      <c r="D443" s="2">
        <f ca="1">+VLOOKUP(A443,Hoja2!$I$15:$J$882,2,FALSE)/100</f>
        <v>0.2475</v>
      </c>
      <c r="E443">
        <f t="shared" ca="1" si="26"/>
        <v>143.51572252127067</v>
      </c>
      <c r="F443" t="e">
        <f t="shared" ca="1" si="27"/>
        <v>#N/A</v>
      </c>
    </row>
    <row r="444" spans="1:6" x14ac:dyDescent="0.2">
      <c r="A444" s="1">
        <f t="shared" si="24"/>
        <v>42812</v>
      </c>
      <c r="B444">
        <f ca="1">+VLOOKUP(A444,Hoja2!$E$15:$F$882,2,FALSE)</f>
        <v>15.56</v>
      </c>
      <c r="C444" s="2">
        <f t="shared" ca="1" si="25"/>
        <v>0</v>
      </c>
      <c r="D444" s="2">
        <f ca="1">+VLOOKUP(A444,Hoja2!$I$15:$J$882,2,FALSE)/100</f>
        <v>0.2475</v>
      </c>
      <c r="E444">
        <f t="shared" ca="1" si="26"/>
        <v>143.61303797695291</v>
      </c>
      <c r="F444" t="e">
        <f t="shared" ca="1" si="27"/>
        <v>#N/A</v>
      </c>
    </row>
    <row r="445" spans="1:6" x14ac:dyDescent="0.2">
      <c r="A445" s="1">
        <f t="shared" si="24"/>
        <v>42813</v>
      </c>
      <c r="B445">
        <f ca="1">+VLOOKUP(A445,Hoja2!$E$15:$F$882,2,FALSE)</f>
        <v>15.56</v>
      </c>
      <c r="C445" s="2">
        <f t="shared" ca="1" si="25"/>
        <v>0</v>
      </c>
      <c r="D445" s="2">
        <f ca="1">+VLOOKUP(A445,Hoja2!$I$15:$J$882,2,FALSE)/100</f>
        <v>0.2475</v>
      </c>
      <c r="E445">
        <f t="shared" ca="1" si="26"/>
        <v>143.71041942051264</v>
      </c>
      <c r="F445" t="e">
        <f t="shared" ca="1" si="27"/>
        <v>#N/A</v>
      </c>
    </row>
    <row r="446" spans="1:6" x14ac:dyDescent="0.2">
      <c r="A446" s="1">
        <f t="shared" si="24"/>
        <v>42814</v>
      </c>
      <c r="B446">
        <f ca="1">+VLOOKUP(A446,Hoja2!$E$15:$F$882,2,FALSE)</f>
        <v>15.63</v>
      </c>
      <c r="C446" s="2">
        <f t="shared" ca="1" si="25"/>
        <v>4.4987146529562594E-3</v>
      </c>
      <c r="D446" s="2">
        <f ca="1">+VLOOKUP(A446,Hoja2!$I$15:$J$882,2,FALSE)/100</f>
        <v>0.2475</v>
      </c>
      <c r="E446">
        <f t="shared" ca="1" si="26"/>
        <v>143.80786689669506</v>
      </c>
      <c r="F446" t="e">
        <f t="shared" ca="1" si="27"/>
        <v>#N/A</v>
      </c>
    </row>
    <row r="447" spans="1:6" x14ac:dyDescent="0.2">
      <c r="A447" s="1">
        <f t="shared" si="24"/>
        <v>42815</v>
      </c>
      <c r="B447">
        <f ca="1">+VLOOKUP(A447,Hoja2!$E$15:$F$882,2,FALSE)</f>
        <v>15.605</v>
      </c>
      <c r="C447" s="2">
        <f t="shared" ca="1" si="25"/>
        <v>-1.5994881637876324E-3</v>
      </c>
      <c r="D447" s="2">
        <f ca="1">+VLOOKUP(A447,Hoja2!$I$15:$J$882,2,FALSE)/100</f>
        <v>0.2475</v>
      </c>
      <c r="E447">
        <f t="shared" ca="1" si="26"/>
        <v>143.90538045027571</v>
      </c>
      <c r="F447" t="e">
        <f t="shared" ca="1" si="27"/>
        <v>#N/A</v>
      </c>
    </row>
    <row r="448" spans="1:6" x14ac:dyDescent="0.2">
      <c r="A448" s="1">
        <f t="shared" si="24"/>
        <v>42816</v>
      </c>
      <c r="B448">
        <f ca="1">+VLOOKUP(A448,Hoja2!$E$15:$F$882,2,FALSE)</f>
        <v>15.62</v>
      </c>
      <c r="C448" s="2">
        <f t="shared" ca="1" si="25"/>
        <v>9.6123037487982899E-4</v>
      </c>
      <c r="D448" s="2">
        <f ca="1">+VLOOKUP(A448,Hoja2!$I$15:$J$882,2,FALSE)/100</f>
        <v>0.2475</v>
      </c>
      <c r="E448">
        <f t="shared" ca="1" si="26"/>
        <v>144.00296012606051</v>
      </c>
      <c r="F448" t="e">
        <f t="shared" ca="1" si="27"/>
        <v>#N/A</v>
      </c>
    </row>
    <row r="449" spans="1:6" x14ac:dyDescent="0.2">
      <c r="A449" s="1">
        <f t="shared" si="24"/>
        <v>42817</v>
      </c>
      <c r="B449">
        <f ca="1">+VLOOKUP(A449,Hoja2!$E$15:$F$882,2,FALSE)</f>
        <v>15.59</v>
      </c>
      <c r="C449" s="2">
        <f t="shared" ca="1" si="25"/>
        <v>-1.920614596670922E-3</v>
      </c>
      <c r="D449" s="2">
        <f ca="1">+VLOOKUP(A449,Hoja2!$I$15:$J$882,2,FALSE)/100</f>
        <v>0.2475</v>
      </c>
      <c r="E449">
        <f t="shared" ca="1" si="26"/>
        <v>144.10060596888573</v>
      </c>
      <c r="F449" t="e">
        <f t="shared" ca="1" si="27"/>
        <v>#N/A</v>
      </c>
    </row>
    <row r="450" spans="1:6" x14ac:dyDescent="0.2">
      <c r="A450" s="1">
        <f t="shared" si="24"/>
        <v>42818</v>
      </c>
      <c r="B450">
        <f ca="1">+VLOOKUP(A450,Hoja2!$E$15:$F$882,2,FALSE)</f>
        <v>15.59</v>
      </c>
      <c r="C450" s="2">
        <f t="shared" ca="1" si="25"/>
        <v>0</v>
      </c>
      <c r="D450" s="2">
        <f ca="1">+VLOOKUP(A450,Hoja2!$I$15:$J$882,2,FALSE)/100</f>
        <v>0.2475</v>
      </c>
      <c r="E450">
        <f t="shared" ca="1" si="26"/>
        <v>144.19831802361807</v>
      </c>
      <c r="F450" t="e">
        <f t="shared" ca="1" si="27"/>
        <v>#N/A</v>
      </c>
    </row>
    <row r="451" spans="1:6" x14ac:dyDescent="0.2">
      <c r="A451" s="1">
        <f t="shared" si="24"/>
        <v>42819</v>
      </c>
      <c r="B451">
        <f ca="1">+VLOOKUP(A451,Hoja2!$E$15:$F$882,2,FALSE)</f>
        <v>15.59</v>
      </c>
      <c r="C451" s="2">
        <f t="shared" ca="1" si="25"/>
        <v>0</v>
      </c>
      <c r="D451" s="2">
        <f ca="1">+VLOOKUP(A451,Hoja2!$I$15:$J$882,2,FALSE)/100</f>
        <v>0.2475</v>
      </c>
      <c r="E451">
        <f t="shared" ca="1" si="26"/>
        <v>144.29609633515466</v>
      </c>
      <c r="F451" t="e">
        <f t="shared" ca="1" si="27"/>
        <v>#N/A</v>
      </c>
    </row>
    <row r="452" spans="1:6" x14ac:dyDescent="0.2">
      <c r="A452" s="1">
        <f t="shared" ref="A452:A515" si="28">+A451+1</f>
        <v>42820</v>
      </c>
      <c r="B452">
        <f ca="1">+VLOOKUP(A452,Hoja2!$E$15:$F$882,2,FALSE)</f>
        <v>15.59</v>
      </c>
      <c r="C452" s="2">
        <f t="shared" ref="C452:C515" ca="1" si="29">+B452/B451-1</f>
        <v>0</v>
      </c>
      <c r="D452" s="2">
        <f ca="1">+VLOOKUP(A452,Hoja2!$I$15:$J$882,2,FALSE)/100</f>
        <v>0.2475</v>
      </c>
      <c r="E452">
        <f t="shared" ref="E452:E515" ca="1" si="30">+E451*(1+(D452/365))</f>
        <v>144.39394094842302</v>
      </c>
      <c r="F452" t="e">
        <f t="shared" ref="F452:F515" ca="1" si="31">+F451*(1+(D452/365))/(1+C452)</f>
        <v>#N/A</v>
      </c>
    </row>
    <row r="453" spans="1:6" x14ac:dyDescent="0.2">
      <c r="A453" s="1">
        <f t="shared" si="28"/>
        <v>42821</v>
      </c>
      <c r="B453">
        <f ca="1">+VLOOKUP(A453,Hoja2!$E$15:$F$882,2,FALSE)</f>
        <v>15.565</v>
      </c>
      <c r="C453" s="2">
        <f t="shared" ca="1" si="29"/>
        <v>-1.603592046183433E-3</v>
      </c>
      <c r="D453" s="2">
        <f ca="1">+VLOOKUP(A453,Hoja2!$I$15:$J$882,2,FALSE)/100</f>
        <v>0.2475</v>
      </c>
      <c r="E453">
        <f t="shared" ca="1" si="30"/>
        <v>144.49185190838122</v>
      </c>
      <c r="F453" t="e">
        <f t="shared" ca="1" si="31"/>
        <v>#N/A</v>
      </c>
    </row>
    <row r="454" spans="1:6" x14ac:dyDescent="0.2">
      <c r="A454" s="1">
        <f t="shared" si="28"/>
        <v>42822</v>
      </c>
      <c r="B454">
        <f ca="1">+VLOOKUP(A454,Hoja2!$E$15:$F$882,2,FALSE)</f>
        <v>15.538</v>
      </c>
      <c r="C454" s="2">
        <f t="shared" ca="1" si="29"/>
        <v>-1.7346610986186395E-3</v>
      </c>
      <c r="D454" s="2">
        <f ca="1">+VLOOKUP(A454,Hoja2!$I$15:$J$882,2,FALSE)/100</f>
        <v>0.2475</v>
      </c>
      <c r="E454">
        <f t="shared" ca="1" si="30"/>
        <v>144.58982926001772</v>
      </c>
      <c r="F454" t="e">
        <f t="shared" ca="1" si="31"/>
        <v>#N/A</v>
      </c>
    </row>
    <row r="455" spans="1:6" x14ac:dyDescent="0.2">
      <c r="A455" s="1">
        <f t="shared" si="28"/>
        <v>42823</v>
      </c>
      <c r="B455">
        <f ca="1">+VLOOKUP(A455,Hoja2!$E$15:$F$882,2,FALSE)</f>
        <v>15.43</v>
      </c>
      <c r="C455" s="2">
        <f t="shared" ca="1" si="29"/>
        <v>-6.9507015059853128E-3</v>
      </c>
      <c r="D455" s="2">
        <f ca="1">+VLOOKUP(A455,Hoja2!$I$15:$J$882,2,FALSE)/100</f>
        <v>0.2475</v>
      </c>
      <c r="E455">
        <f t="shared" ca="1" si="30"/>
        <v>144.68787304835158</v>
      </c>
      <c r="F455" t="e">
        <f t="shared" ca="1" si="31"/>
        <v>#N/A</v>
      </c>
    </row>
    <row r="456" spans="1:6" x14ac:dyDescent="0.2">
      <c r="A456" s="1">
        <f t="shared" si="28"/>
        <v>42824</v>
      </c>
      <c r="B456">
        <f ca="1">+VLOOKUP(A456,Hoja2!$E$15:$F$882,2,FALSE)</f>
        <v>15.41</v>
      </c>
      <c r="C456" s="2">
        <f t="shared" ca="1" si="29"/>
        <v>-1.2961762799740262E-3</v>
      </c>
      <c r="D456" s="2">
        <f ca="1">+VLOOKUP(A456,Hoja2!$I$15:$J$882,2,FALSE)/100</f>
        <v>0.2475</v>
      </c>
      <c r="E456">
        <f t="shared" ca="1" si="30"/>
        <v>144.78598331843233</v>
      </c>
      <c r="F456" t="e">
        <f t="shared" ca="1" si="31"/>
        <v>#N/A</v>
      </c>
    </row>
    <row r="457" spans="1:6" x14ac:dyDescent="0.2">
      <c r="A457" s="1">
        <f t="shared" si="28"/>
        <v>42825</v>
      </c>
      <c r="B457">
        <f ca="1">+VLOOKUP(A457,Hoja2!$E$15:$F$882,2,FALSE)</f>
        <v>15.39</v>
      </c>
      <c r="C457" s="2">
        <f t="shared" ca="1" si="29"/>
        <v>-1.2978585334197934E-3</v>
      </c>
      <c r="D457" s="2">
        <f ca="1">+VLOOKUP(A457,Hoja2!$I$15:$J$882,2,FALSE)/100</f>
        <v>0.2475</v>
      </c>
      <c r="E457">
        <f t="shared" ca="1" si="30"/>
        <v>144.88416011534005</v>
      </c>
      <c r="F457" t="e">
        <f t="shared" ca="1" si="31"/>
        <v>#N/A</v>
      </c>
    </row>
    <row r="458" spans="1:6" x14ac:dyDescent="0.2">
      <c r="A458" s="1">
        <f t="shared" si="28"/>
        <v>42826</v>
      </c>
      <c r="B458">
        <f ca="1">+VLOOKUP(A458,Hoja2!$E$15:$F$882,2,FALSE)</f>
        <v>15.39</v>
      </c>
      <c r="C458" s="2">
        <f t="shared" ca="1" si="29"/>
        <v>0</v>
      </c>
      <c r="D458" s="2">
        <f ca="1">+VLOOKUP(A458,Hoja2!$I$15:$J$882,2,FALSE)/100</f>
        <v>0.2475</v>
      </c>
      <c r="E458">
        <f t="shared" ca="1" si="30"/>
        <v>144.9824034841854</v>
      </c>
      <c r="F458" t="e">
        <f t="shared" ca="1" si="31"/>
        <v>#N/A</v>
      </c>
    </row>
    <row r="459" spans="1:6" x14ac:dyDescent="0.2">
      <c r="A459" s="1">
        <f t="shared" si="28"/>
        <v>42827</v>
      </c>
      <c r="B459">
        <f ca="1">+VLOOKUP(A459,Hoja2!$E$15:$F$882,2,FALSE)</f>
        <v>15.39</v>
      </c>
      <c r="C459" s="2">
        <f t="shared" ca="1" si="29"/>
        <v>0</v>
      </c>
      <c r="D459" s="2">
        <f ca="1">+VLOOKUP(A459,Hoja2!$I$15:$J$882,2,FALSE)/100</f>
        <v>0.2475</v>
      </c>
      <c r="E459">
        <f t="shared" ca="1" si="30"/>
        <v>145.08071347010963</v>
      </c>
      <c r="F459" t="e">
        <f t="shared" ca="1" si="31"/>
        <v>#N/A</v>
      </c>
    </row>
    <row r="460" spans="1:6" x14ac:dyDescent="0.2">
      <c r="A460" s="1">
        <f t="shared" si="28"/>
        <v>42828</v>
      </c>
      <c r="B460">
        <f ca="1">+VLOOKUP(A460,Hoja2!$E$15:$F$882,2,FALSE)</f>
        <v>15.395</v>
      </c>
      <c r="C460" s="2">
        <f t="shared" ca="1" si="29"/>
        <v>3.248862897984317E-4</v>
      </c>
      <c r="D460" s="2">
        <f ca="1">+VLOOKUP(A460,Hoja2!$I$15:$J$882,2,FALSE)/100</f>
        <v>0.2475</v>
      </c>
      <c r="E460">
        <f t="shared" ca="1" si="30"/>
        <v>145.17909011828456</v>
      </c>
      <c r="F460" t="e">
        <f t="shared" ca="1" si="31"/>
        <v>#N/A</v>
      </c>
    </row>
    <row r="461" spans="1:6" x14ac:dyDescent="0.2">
      <c r="A461" s="1">
        <f t="shared" si="28"/>
        <v>42829</v>
      </c>
      <c r="B461">
        <f ca="1">+VLOOKUP(A461,Hoja2!$E$15:$F$882,2,FALSE)</f>
        <v>15.35</v>
      </c>
      <c r="C461" s="2">
        <f t="shared" ca="1" si="29"/>
        <v>-2.9230269568041312E-3</v>
      </c>
      <c r="D461" s="2">
        <f ca="1">+VLOOKUP(A461,Hoja2!$I$15:$J$882,2,FALSE)/100</f>
        <v>0.2475</v>
      </c>
      <c r="E461">
        <f t="shared" ca="1" si="30"/>
        <v>145.27753347391271</v>
      </c>
      <c r="F461" t="e">
        <f t="shared" ca="1" si="31"/>
        <v>#N/A</v>
      </c>
    </row>
    <row r="462" spans="1:6" x14ac:dyDescent="0.2">
      <c r="A462" s="1">
        <f t="shared" si="28"/>
        <v>42830</v>
      </c>
      <c r="B462">
        <f ca="1">+VLOOKUP(A462,Hoja2!$E$15:$F$882,2,FALSE)</f>
        <v>15.362</v>
      </c>
      <c r="C462" s="2">
        <f t="shared" ca="1" si="29"/>
        <v>7.8175895765464354E-4</v>
      </c>
      <c r="D462" s="2">
        <f ca="1">+VLOOKUP(A462,Hoja2!$I$15:$J$882,2,FALSE)/100</f>
        <v>0.2475</v>
      </c>
      <c r="E462">
        <f t="shared" ca="1" si="30"/>
        <v>145.37604358222723</v>
      </c>
      <c r="F462" t="e">
        <f t="shared" ca="1" si="31"/>
        <v>#N/A</v>
      </c>
    </row>
    <row r="463" spans="1:6" x14ac:dyDescent="0.2">
      <c r="A463" s="1">
        <f t="shared" si="28"/>
        <v>42831</v>
      </c>
      <c r="B463">
        <f ca="1">+VLOOKUP(A463,Hoja2!$E$15:$F$882,2,FALSE)</f>
        <v>15.39</v>
      </c>
      <c r="C463" s="2">
        <f t="shared" ca="1" si="29"/>
        <v>1.8226793386277862E-3</v>
      </c>
      <c r="D463" s="2">
        <f ca="1">+VLOOKUP(A463,Hoja2!$I$15:$J$882,2,FALSE)/100</f>
        <v>0.2475</v>
      </c>
      <c r="E463">
        <f t="shared" ca="1" si="30"/>
        <v>145.47462048849189</v>
      </c>
      <c r="F463" t="e">
        <f t="shared" ca="1" si="31"/>
        <v>#N/A</v>
      </c>
    </row>
    <row r="464" spans="1:6" x14ac:dyDescent="0.2">
      <c r="A464" s="1">
        <f t="shared" si="28"/>
        <v>42832</v>
      </c>
      <c r="B464">
        <f ca="1">+VLOOKUP(A464,Hoja2!$E$15:$F$882,2,FALSE)</f>
        <v>15.349</v>
      </c>
      <c r="C464" s="2">
        <f t="shared" ca="1" si="29"/>
        <v>-2.6640675763482946E-3</v>
      </c>
      <c r="D464" s="2">
        <f ca="1">+VLOOKUP(A464,Hoja2!$I$15:$J$882,2,FALSE)/100</f>
        <v>0.2475</v>
      </c>
      <c r="E464">
        <f t="shared" ca="1" si="30"/>
        <v>145.57326423800123</v>
      </c>
      <c r="F464" t="e">
        <f t="shared" ca="1" si="31"/>
        <v>#N/A</v>
      </c>
    </row>
    <row r="465" spans="1:6" x14ac:dyDescent="0.2">
      <c r="A465" s="1">
        <f t="shared" si="28"/>
        <v>42833</v>
      </c>
      <c r="B465">
        <f ca="1">+VLOOKUP(A465,Hoja2!$E$15:$F$882,2,FALSE)</f>
        <v>15.349</v>
      </c>
      <c r="C465" s="2">
        <f t="shared" ca="1" si="29"/>
        <v>0</v>
      </c>
      <c r="D465" s="2">
        <f ca="1">+VLOOKUP(A465,Hoja2!$I$15:$J$882,2,FALSE)/100</f>
        <v>0.2475</v>
      </c>
      <c r="E465">
        <f t="shared" ca="1" si="30"/>
        <v>145.67197487608044</v>
      </c>
      <c r="F465" t="e">
        <f t="shared" ca="1" si="31"/>
        <v>#N/A</v>
      </c>
    </row>
    <row r="466" spans="1:6" x14ac:dyDescent="0.2">
      <c r="A466" s="1">
        <f t="shared" si="28"/>
        <v>42834</v>
      </c>
      <c r="B466">
        <f ca="1">+VLOOKUP(A466,Hoja2!$E$15:$F$882,2,FALSE)</f>
        <v>15.349</v>
      </c>
      <c r="C466" s="2">
        <f t="shared" ca="1" si="29"/>
        <v>0</v>
      </c>
      <c r="D466" s="2">
        <f ca="1">+VLOOKUP(A466,Hoja2!$I$15:$J$882,2,FALSE)/100</f>
        <v>0.2475</v>
      </c>
      <c r="E466">
        <f t="shared" ca="1" si="30"/>
        <v>145.77075244808546</v>
      </c>
      <c r="F466" t="e">
        <f t="shared" ca="1" si="31"/>
        <v>#N/A</v>
      </c>
    </row>
    <row r="467" spans="1:6" x14ac:dyDescent="0.2">
      <c r="A467" s="1">
        <f t="shared" si="28"/>
        <v>42835</v>
      </c>
      <c r="B467">
        <f ca="1">+VLOOKUP(A467,Hoja2!$E$15:$F$882,2,FALSE)</f>
        <v>15.3</v>
      </c>
      <c r="C467" s="2">
        <f t="shared" ca="1" si="29"/>
        <v>-3.1923903837383083E-3</v>
      </c>
      <c r="D467" s="2">
        <f ca="1">+VLOOKUP(A467,Hoja2!$I$15:$J$882,2,FALSE)/100</f>
        <v>0.2475</v>
      </c>
      <c r="E467">
        <f t="shared" ca="1" si="30"/>
        <v>145.869596999403</v>
      </c>
      <c r="F467" t="e">
        <f t="shared" ca="1" si="31"/>
        <v>#N/A</v>
      </c>
    </row>
    <row r="468" spans="1:6" x14ac:dyDescent="0.2">
      <c r="A468" s="1">
        <f t="shared" si="28"/>
        <v>42836</v>
      </c>
      <c r="B468">
        <f ca="1">+VLOOKUP(A468,Hoja2!$E$15:$F$882,2,FALSE)</f>
        <v>15.265000000000001</v>
      </c>
      <c r="C468" s="2">
        <f t="shared" ca="1" si="29"/>
        <v>-2.2875816993463971E-3</v>
      </c>
      <c r="D468" s="2">
        <f ca="1">+VLOOKUP(A468,Hoja2!$I$15:$J$882,2,FALSE)/100</f>
        <v>0.2475</v>
      </c>
      <c r="E468">
        <f t="shared" ca="1" si="30"/>
        <v>145.96850857545056</v>
      </c>
      <c r="F468" t="e">
        <f t="shared" ca="1" si="31"/>
        <v>#N/A</v>
      </c>
    </row>
    <row r="469" spans="1:6" x14ac:dyDescent="0.2">
      <c r="A469" s="1">
        <f t="shared" si="28"/>
        <v>42837</v>
      </c>
      <c r="B469">
        <f ca="1">+VLOOKUP(A469,Hoja2!$E$15:$F$882,2,FALSE)</f>
        <v>15.19</v>
      </c>
      <c r="C469" s="2">
        <f t="shared" ca="1" si="29"/>
        <v>-4.9132001310187023E-3</v>
      </c>
      <c r="D469" s="2">
        <f ca="1">+VLOOKUP(A469,Hoja2!$I$15:$J$882,2,FALSE)/100</f>
        <v>0.26250000000000001</v>
      </c>
      <c r="E469">
        <f t="shared" ca="1" si="30"/>
        <v>146.07348592750824</v>
      </c>
      <c r="F469" t="e">
        <f t="shared" ca="1" si="31"/>
        <v>#N/A</v>
      </c>
    </row>
    <row r="470" spans="1:6" x14ac:dyDescent="0.2">
      <c r="A470" s="1">
        <f t="shared" si="28"/>
        <v>42838</v>
      </c>
      <c r="B470">
        <f ca="1">+VLOOKUP(A470,Hoja2!$E$15:$F$882,2,FALSE)</f>
        <v>15.19</v>
      </c>
      <c r="C470" s="2">
        <f t="shared" ca="1" si="29"/>
        <v>0</v>
      </c>
      <c r="D470" s="2">
        <f ca="1">+VLOOKUP(A470,Hoja2!$I$15:$J$882,2,FALSE)/100</f>
        <v>0.26250000000000001</v>
      </c>
      <c r="E470">
        <f t="shared" ca="1" si="30"/>
        <v>146.17853877697667</v>
      </c>
      <c r="F470" t="e">
        <f t="shared" ca="1" si="31"/>
        <v>#N/A</v>
      </c>
    </row>
    <row r="471" spans="1:6" x14ac:dyDescent="0.2">
      <c r="A471" s="1">
        <f t="shared" si="28"/>
        <v>42839</v>
      </c>
      <c r="B471">
        <f ca="1">+VLOOKUP(A471,Hoja2!$E$15:$F$882,2,FALSE)</f>
        <v>15.19</v>
      </c>
      <c r="C471" s="2">
        <f t="shared" ca="1" si="29"/>
        <v>0</v>
      </c>
      <c r="D471" s="2">
        <f ca="1">+VLOOKUP(A471,Hoja2!$I$15:$J$882,2,FALSE)/100</f>
        <v>0.26250000000000001</v>
      </c>
      <c r="E471">
        <f t="shared" ca="1" si="30"/>
        <v>146.28366717815189</v>
      </c>
      <c r="F471" t="e">
        <f t="shared" ca="1" si="31"/>
        <v>#N/A</v>
      </c>
    </row>
    <row r="472" spans="1:6" x14ac:dyDescent="0.2">
      <c r="A472" s="1">
        <f t="shared" si="28"/>
        <v>42840</v>
      </c>
      <c r="B472">
        <f ca="1">+VLOOKUP(A472,Hoja2!$E$15:$F$882,2,FALSE)</f>
        <v>15.19</v>
      </c>
      <c r="C472" s="2">
        <f t="shared" ca="1" si="29"/>
        <v>0</v>
      </c>
      <c r="D472" s="2">
        <f ca="1">+VLOOKUP(A472,Hoja2!$I$15:$J$882,2,FALSE)/100</f>
        <v>0.26250000000000001</v>
      </c>
      <c r="E472">
        <f t="shared" ca="1" si="30"/>
        <v>146.38887118536906</v>
      </c>
      <c r="F472" t="e">
        <f t="shared" ca="1" si="31"/>
        <v>#N/A</v>
      </c>
    </row>
    <row r="473" spans="1:6" x14ac:dyDescent="0.2">
      <c r="A473" s="1">
        <f t="shared" si="28"/>
        <v>42841</v>
      </c>
      <c r="B473">
        <f ca="1">+VLOOKUP(A473,Hoja2!$E$15:$F$882,2,FALSE)</f>
        <v>15.19</v>
      </c>
      <c r="C473" s="2">
        <f t="shared" ca="1" si="29"/>
        <v>0</v>
      </c>
      <c r="D473" s="2">
        <f ca="1">+VLOOKUP(A473,Hoja2!$I$15:$J$882,2,FALSE)/100</f>
        <v>0.26250000000000001</v>
      </c>
      <c r="E473">
        <f t="shared" ca="1" si="30"/>
        <v>146.49415085300237</v>
      </c>
      <c r="F473" t="e">
        <f t="shared" ca="1" si="31"/>
        <v>#N/A</v>
      </c>
    </row>
    <row r="474" spans="1:6" x14ac:dyDescent="0.2">
      <c r="A474" s="1">
        <f t="shared" si="28"/>
        <v>42842</v>
      </c>
      <c r="B474">
        <f ca="1">+VLOOKUP(A474,Hoja2!$E$15:$F$882,2,FALSE)</f>
        <v>15.202999999999999</v>
      </c>
      <c r="C474" s="2">
        <f t="shared" ca="1" si="29"/>
        <v>8.5582620144841748E-4</v>
      </c>
      <c r="D474" s="2">
        <f ca="1">+VLOOKUP(A474,Hoja2!$I$15:$J$882,2,FALSE)/100</f>
        <v>0.26250000000000001</v>
      </c>
      <c r="E474">
        <f t="shared" ca="1" si="30"/>
        <v>146.59950623546516</v>
      </c>
      <c r="F474" t="e">
        <f t="shared" ca="1" si="31"/>
        <v>#N/A</v>
      </c>
    </row>
    <row r="475" spans="1:6" x14ac:dyDescent="0.2">
      <c r="A475" s="1">
        <f t="shared" si="28"/>
        <v>42843</v>
      </c>
      <c r="B475">
        <f ca="1">+VLOOKUP(A475,Hoja2!$E$15:$F$882,2,FALSE)</f>
        <v>15.298999999999999</v>
      </c>
      <c r="C475" s="2">
        <f t="shared" ca="1" si="29"/>
        <v>6.314543182266652E-3</v>
      </c>
      <c r="D475" s="2">
        <f ca="1">+VLOOKUP(A475,Hoja2!$I$15:$J$882,2,FALSE)/100</f>
        <v>0.26250000000000001</v>
      </c>
      <c r="E475">
        <f t="shared" ca="1" si="30"/>
        <v>146.70493738720984</v>
      </c>
      <c r="F475" t="e">
        <f t="shared" ca="1" si="31"/>
        <v>#N/A</v>
      </c>
    </row>
    <row r="476" spans="1:6" x14ac:dyDescent="0.2">
      <c r="A476" s="1">
        <f t="shared" si="28"/>
        <v>42844</v>
      </c>
      <c r="B476">
        <f ca="1">+VLOOKUP(A476,Hoja2!$E$15:$F$882,2,FALSE)</f>
        <v>15.401</v>
      </c>
      <c r="C476" s="2">
        <f t="shared" ca="1" si="29"/>
        <v>6.6671024249951305E-3</v>
      </c>
      <c r="D476" s="2">
        <f ca="1">+VLOOKUP(A476,Hoja2!$I$15:$J$882,2,FALSE)/100</f>
        <v>0.26250000000000001</v>
      </c>
      <c r="E476">
        <f t="shared" ca="1" si="30"/>
        <v>146.81044436272805</v>
      </c>
      <c r="F476" t="e">
        <f t="shared" ca="1" si="31"/>
        <v>#N/A</v>
      </c>
    </row>
    <row r="477" spans="1:6" x14ac:dyDescent="0.2">
      <c r="A477" s="1">
        <f t="shared" si="28"/>
        <v>42845</v>
      </c>
      <c r="B477">
        <f ca="1">+VLOOKUP(A477,Hoja2!$E$15:$F$882,2,FALSE)</f>
        <v>15.388999999999999</v>
      </c>
      <c r="C477" s="2">
        <f t="shared" ca="1" si="29"/>
        <v>-7.7917018375428526E-4</v>
      </c>
      <c r="D477" s="2">
        <f ca="1">+VLOOKUP(A477,Hoja2!$I$15:$J$882,2,FALSE)/100</f>
        <v>0.26250000000000001</v>
      </c>
      <c r="E477">
        <f t="shared" ca="1" si="30"/>
        <v>146.91602721655056</v>
      </c>
      <c r="F477" t="e">
        <f t="shared" ca="1" si="31"/>
        <v>#N/A</v>
      </c>
    </row>
    <row r="478" spans="1:6" x14ac:dyDescent="0.2">
      <c r="A478" s="1">
        <f t="shared" si="28"/>
        <v>42846</v>
      </c>
      <c r="B478">
        <f ca="1">+VLOOKUP(A478,Hoja2!$E$15:$F$882,2,FALSE)</f>
        <v>15.49</v>
      </c>
      <c r="C478" s="2">
        <f t="shared" ca="1" si="29"/>
        <v>6.5631295080903485E-3</v>
      </c>
      <c r="D478" s="2">
        <f ca="1">+VLOOKUP(A478,Hoja2!$I$15:$J$882,2,FALSE)/100</f>
        <v>0.26250000000000001</v>
      </c>
      <c r="E478">
        <f t="shared" ca="1" si="30"/>
        <v>147.0216860032474</v>
      </c>
      <c r="F478" t="e">
        <f t="shared" ca="1" si="31"/>
        <v>#N/A</v>
      </c>
    </row>
    <row r="479" spans="1:6" x14ac:dyDescent="0.2">
      <c r="A479" s="1">
        <f t="shared" si="28"/>
        <v>42847</v>
      </c>
      <c r="B479">
        <f ca="1">+VLOOKUP(A479,Hoja2!$E$15:$F$882,2,FALSE)</f>
        <v>15.49</v>
      </c>
      <c r="C479" s="2">
        <f t="shared" ca="1" si="29"/>
        <v>0</v>
      </c>
      <c r="D479" s="2">
        <f ca="1">+VLOOKUP(A479,Hoja2!$I$15:$J$882,2,FALSE)/100</f>
        <v>0.26250000000000001</v>
      </c>
      <c r="E479">
        <f t="shared" ca="1" si="30"/>
        <v>147.12742077742783</v>
      </c>
      <c r="F479" t="e">
        <f t="shared" ca="1" si="31"/>
        <v>#N/A</v>
      </c>
    </row>
    <row r="480" spans="1:6" x14ac:dyDescent="0.2">
      <c r="A480" s="1">
        <f t="shared" si="28"/>
        <v>42848</v>
      </c>
      <c r="B480">
        <f ca="1">+VLOOKUP(A480,Hoja2!$E$15:$F$882,2,FALSE)</f>
        <v>15.49</v>
      </c>
      <c r="C480" s="2">
        <f t="shared" ca="1" si="29"/>
        <v>0</v>
      </c>
      <c r="D480" s="2">
        <f ca="1">+VLOOKUP(A480,Hoja2!$I$15:$J$882,2,FALSE)/100</f>
        <v>0.26250000000000001</v>
      </c>
      <c r="E480">
        <f t="shared" ca="1" si="30"/>
        <v>147.23323159374036</v>
      </c>
      <c r="F480" t="e">
        <f t="shared" ca="1" si="31"/>
        <v>#N/A</v>
      </c>
    </row>
    <row r="481" spans="1:6" x14ac:dyDescent="0.2">
      <c r="A481" s="1">
        <f t="shared" si="28"/>
        <v>42849</v>
      </c>
      <c r="B481">
        <f ca="1">+VLOOKUP(A481,Hoja2!$E$15:$F$882,2,FALSE)</f>
        <v>15.39</v>
      </c>
      <c r="C481" s="2">
        <f t="shared" ca="1" si="29"/>
        <v>-6.455777921239525E-3</v>
      </c>
      <c r="D481" s="2">
        <f ca="1">+VLOOKUP(A481,Hoja2!$I$15:$J$882,2,FALSE)/100</f>
        <v>0.26250000000000001</v>
      </c>
      <c r="E481">
        <f t="shared" ca="1" si="30"/>
        <v>147.33911850687284</v>
      </c>
      <c r="F481" t="e">
        <f t="shared" ca="1" si="31"/>
        <v>#N/A</v>
      </c>
    </row>
    <row r="482" spans="1:6" x14ac:dyDescent="0.2">
      <c r="A482" s="1">
        <f t="shared" si="28"/>
        <v>42850</v>
      </c>
      <c r="B482">
        <f ca="1">+VLOOKUP(A482,Hoja2!$E$15:$F$882,2,FALSE)</f>
        <v>15.42</v>
      </c>
      <c r="C482" s="2">
        <f t="shared" ca="1" si="29"/>
        <v>1.9493177387914784E-3</v>
      </c>
      <c r="D482" s="2">
        <f ca="1">+VLOOKUP(A482,Hoja2!$I$15:$J$882,2,FALSE)/100</f>
        <v>0.26250000000000001</v>
      </c>
      <c r="E482">
        <f t="shared" ca="1" si="30"/>
        <v>147.44508157155244</v>
      </c>
      <c r="F482" t="e">
        <f t="shared" ca="1" si="31"/>
        <v>#N/A</v>
      </c>
    </row>
    <row r="483" spans="1:6" x14ac:dyDescent="0.2">
      <c r="A483" s="1">
        <f t="shared" si="28"/>
        <v>42851</v>
      </c>
      <c r="B483">
        <f ca="1">+VLOOKUP(A483,Hoja2!$E$15:$F$882,2,FALSE)</f>
        <v>15.48</v>
      </c>
      <c r="C483" s="2">
        <f t="shared" ca="1" si="29"/>
        <v>3.8910505836575737E-3</v>
      </c>
      <c r="D483" s="2">
        <f ca="1">+VLOOKUP(A483,Hoja2!$I$15:$J$882,2,FALSE)/100</f>
        <v>0.26250000000000001</v>
      </c>
      <c r="E483">
        <f t="shared" ca="1" si="30"/>
        <v>147.55112084254569</v>
      </c>
      <c r="F483" t="e">
        <f t="shared" ca="1" si="31"/>
        <v>#N/A</v>
      </c>
    </row>
    <row r="484" spans="1:6" x14ac:dyDescent="0.2">
      <c r="A484" s="1">
        <f t="shared" si="28"/>
        <v>42852</v>
      </c>
      <c r="B484">
        <f ca="1">+VLOOKUP(A484,Hoja2!$E$15:$F$882,2,FALSE)</f>
        <v>15.42</v>
      </c>
      <c r="C484" s="2">
        <f t="shared" ca="1" si="29"/>
        <v>-3.8759689922480689E-3</v>
      </c>
      <c r="D484" s="2">
        <f ca="1">+VLOOKUP(A484,Hoja2!$I$15:$J$882,2,FALSE)/100</f>
        <v>0.26250000000000001</v>
      </c>
      <c r="E484">
        <f t="shared" ca="1" si="30"/>
        <v>147.65723637465848</v>
      </c>
      <c r="F484" t="e">
        <f t="shared" ca="1" si="31"/>
        <v>#N/A</v>
      </c>
    </row>
    <row r="485" spans="1:6" x14ac:dyDescent="0.2">
      <c r="A485" s="1">
        <f t="shared" si="28"/>
        <v>42853</v>
      </c>
      <c r="B485">
        <f ca="1">+VLOOKUP(A485,Hoja2!$E$15:$F$882,2,FALSE)</f>
        <v>15.4</v>
      </c>
      <c r="C485" s="2">
        <f t="shared" ca="1" si="29"/>
        <v>-1.2970168612191912E-3</v>
      </c>
      <c r="D485" s="2">
        <f ca="1">+VLOOKUP(A485,Hoja2!$I$15:$J$882,2,FALSE)/100</f>
        <v>0.26250000000000001</v>
      </c>
      <c r="E485">
        <f t="shared" ca="1" si="30"/>
        <v>147.76342822273614</v>
      </c>
      <c r="F485" t="e">
        <f t="shared" ca="1" si="31"/>
        <v>#N/A</v>
      </c>
    </row>
    <row r="486" spans="1:6" x14ac:dyDescent="0.2">
      <c r="A486" s="1">
        <f t="shared" si="28"/>
        <v>42854</v>
      </c>
      <c r="B486">
        <f ca="1">+VLOOKUP(A486,Hoja2!$E$15:$F$882,2,FALSE)</f>
        <v>15.4</v>
      </c>
      <c r="C486" s="2">
        <f t="shared" ca="1" si="29"/>
        <v>0</v>
      </c>
      <c r="D486" s="2">
        <f ca="1">+VLOOKUP(A486,Hoja2!$I$15:$J$882,2,FALSE)/100</f>
        <v>0.26250000000000001</v>
      </c>
      <c r="E486">
        <f t="shared" ca="1" si="30"/>
        <v>147.86969644166345</v>
      </c>
      <c r="F486" t="e">
        <f t="shared" ca="1" si="31"/>
        <v>#N/A</v>
      </c>
    </row>
    <row r="487" spans="1:6" x14ac:dyDescent="0.2">
      <c r="A487" s="1">
        <f t="shared" si="28"/>
        <v>42855</v>
      </c>
      <c r="B487">
        <f ca="1">+VLOOKUP(A487,Hoja2!$E$15:$F$882,2,FALSE)</f>
        <v>15.4</v>
      </c>
      <c r="C487" s="2">
        <f t="shared" ca="1" si="29"/>
        <v>0</v>
      </c>
      <c r="D487" s="2">
        <f ca="1">+VLOOKUP(A487,Hoja2!$I$15:$J$882,2,FALSE)/100</f>
        <v>0.26250000000000001</v>
      </c>
      <c r="E487">
        <f t="shared" ca="1" si="30"/>
        <v>147.97604108636466</v>
      </c>
      <c r="F487" t="e">
        <f t="shared" ca="1" si="31"/>
        <v>#N/A</v>
      </c>
    </row>
    <row r="488" spans="1:6" x14ac:dyDescent="0.2">
      <c r="A488" s="1">
        <f t="shared" si="28"/>
        <v>42856</v>
      </c>
      <c r="B488">
        <f ca="1">+VLOOKUP(A488,Hoja2!$E$15:$F$882,2,FALSE)</f>
        <v>15.4</v>
      </c>
      <c r="C488" s="2">
        <f t="shared" ca="1" si="29"/>
        <v>0</v>
      </c>
      <c r="D488" s="2">
        <f ca="1">+VLOOKUP(A488,Hoja2!$I$15:$J$882,2,FALSE)/100</f>
        <v>0.26250000000000001</v>
      </c>
      <c r="E488">
        <f t="shared" ca="1" si="30"/>
        <v>148.08246221180349</v>
      </c>
      <c r="F488" t="e">
        <f t="shared" ca="1" si="31"/>
        <v>#N/A</v>
      </c>
    </row>
    <row r="489" spans="1:6" x14ac:dyDescent="0.2">
      <c r="A489" s="1">
        <f t="shared" si="28"/>
        <v>42857</v>
      </c>
      <c r="B489">
        <f ca="1">+VLOOKUP(A489,Hoja2!$E$15:$F$882,2,FALSE)</f>
        <v>15.3</v>
      </c>
      <c r="C489" s="2">
        <f t="shared" ca="1" si="29"/>
        <v>-6.4935064935064402E-3</v>
      </c>
      <c r="D489" s="2">
        <f ca="1">+VLOOKUP(A489,Hoja2!$I$15:$J$882,2,FALSE)/100</f>
        <v>0.26250000000000001</v>
      </c>
      <c r="E489">
        <f t="shared" ca="1" si="30"/>
        <v>148.18895987298322</v>
      </c>
      <c r="F489" t="e">
        <f t="shared" ca="1" si="31"/>
        <v>#N/A</v>
      </c>
    </row>
    <row r="490" spans="1:6" x14ac:dyDescent="0.2">
      <c r="A490" s="1">
        <f t="shared" si="28"/>
        <v>42858</v>
      </c>
      <c r="B490">
        <f ca="1">+VLOOKUP(A490,Hoja2!$E$15:$F$882,2,FALSE)</f>
        <v>15.29</v>
      </c>
      <c r="C490" s="2">
        <f t="shared" ca="1" si="29"/>
        <v>-6.5359477124193877E-4</v>
      </c>
      <c r="D490" s="2">
        <f ca="1">+VLOOKUP(A490,Hoja2!$I$15:$J$882,2,FALSE)/100</f>
        <v>0.26250000000000001</v>
      </c>
      <c r="E490">
        <f t="shared" ca="1" si="30"/>
        <v>148.29553412494667</v>
      </c>
      <c r="F490" t="e">
        <f t="shared" ca="1" si="31"/>
        <v>#N/A</v>
      </c>
    </row>
    <row r="491" spans="1:6" x14ac:dyDescent="0.2">
      <c r="A491" s="1">
        <f t="shared" si="28"/>
        <v>42859</v>
      </c>
      <c r="B491">
        <f ca="1">+VLOOKUP(A491,Hoja2!$E$15:$F$882,2,FALSE)</f>
        <v>15.31</v>
      </c>
      <c r="C491" s="2">
        <f t="shared" ca="1" si="29"/>
        <v>1.3080444735122931E-3</v>
      </c>
      <c r="D491" s="2">
        <f ca="1">+VLOOKUP(A491,Hoja2!$I$15:$J$882,2,FALSE)/100</f>
        <v>0.26250000000000001</v>
      </c>
      <c r="E491">
        <f t="shared" ca="1" si="30"/>
        <v>148.40218502277625</v>
      </c>
      <c r="F491" t="e">
        <f t="shared" ca="1" si="31"/>
        <v>#N/A</v>
      </c>
    </row>
    <row r="492" spans="1:6" x14ac:dyDescent="0.2">
      <c r="A492" s="1">
        <f t="shared" si="28"/>
        <v>42860</v>
      </c>
      <c r="B492">
        <f ca="1">+VLOOKUP(A492,Hoja2!$E$15:$F$882,2,FALSE)</f>
        <v>15.361000000000001</v>
      </c>
      <c r="C492" s="2">
        <f t="shared" ca="1" si="29"/>
        <v>3.3311561071196483E-3</v>
      </c>
      <c r="D492" s="2">
        <f ca="1">+VLOOKUP(A492,Hoja2!$I$15:$J$882,2,FALSE)/100</f>
        <v>0.26250000000000001</v>
      </c>
      <c r="E492">
        <f t="shared" ca="1" si="30"/>
        <v>148.50891262159399</v>
      </c>
      <c r="F492" t="e">
        <f t="shared" ca="1" si="31"/>
        <v>#N/A</v>
      </c>
    </row>
    <row r="493" spans="1:6" x14ac:dyDescent="0.2">
      <c r="A493" s="1">
        <f t="shared" si="28"/>
        <v>42861</v>
      </c>
      <c r="B493">
        <f ca="1">+VLOOKUP(A493,Hoja2!$E$15:$F$882,2,FALSE)</f>
        <v>15.361000000000001</v>
      </c>
      <c r="C493" s="2">
        <f t="shared" ca="1" si="29"/>
        <v>0</v>
      </c>
      <c r="D493" s="2">
        <f ca="1">+VLOOKUP(A493,Hoja2!$I$15:$J$882,2,FALSE)/100</f>
        <v>0.26250000000000001</v>
      </c>
      <c r="E493">
        <f t="shared" ca="1" si="30"/>
        <v>148.61571697656157</v>
      </c>
      <c r="F493" t="e">
        <f t="shared" ca="1" si="31"/>
        <v>#N/A</v>
      </c>
    </row>
    <row r="494" spans="1:6" x14ac:dyDescent="0.2">
      <c r="A494" s="1">
        <f t="shared" si="28"/>
        <v>42862</v>
      </c>
      <c r="B494">
        <f ca="1">+VLOOKUP(A494,Hoja2!$E$15:$F$882,2,FALSE)</f>
        <v>15.361000000000001</v>
      </c>
      <c r="C494" s="2">
        <f t="shared" ca="1" si="29"/>
        <v>0</v>
      </c>
      <c r="D494" s="2">
        <f ca="1">+VLOOKUP(A494,Hoja2!$I$15:$J$882,2,FALSE)/100</f>
        <v>0.26250000000000001</v>
      </c>
      <c r="E494">
        <f t="shared" ca="1" si="30"/>
        <v>148.72259814288034</v>
      </c>
      <c r="F494" t="e">
        <f t="shared" ca="1" si="31"/>
        <v>#N/A</v>
      </c>
    </row>
    <row r="495" spans="1:6" x14ac:dyDescent="0.2">
      <c r="A495" s="1">
        <f t="shared" si="28"/>
        <v>42863</v>
      </c>
      <c r="B495">
        <f ca="1">+VLOOKUP(A495,Hoja2!$E$15:$F$882,2,FALSE)</f>
        <v>15.47</v>
      </c>
      <c r="C495" s="2">
        <f t="shared" ca="1" si="29"/>
        <v>7.0958921945185605E-3</v>
      </c>
      <c r="D495" s="2">
        <f ca="1">+VLOOKUP(A495,Hoja2!$I$15:$J$882,2,FALSE)/100</f>
        <v>0.26250000000000001</v>
      </c>
      <c r="E495">
        <f t="shared" ca="1" si="30"/>
        <v>148.82955617579131</v>
      </c>
      <c r="F495" t="e">
        <f t="shared" ca="1" si="31"/>
        <v>#N/A</v>
      </c>
    </row>
    <row r="496" spans="1:6" x14ac:dyDescent="0.2">
      <c r="A496" s="1">
        <f t="shared" si="28"/>
        <v>42864</v>
      </c>
      <c r="B496">
        <f ca="1">+VLOOKUP(A496,Hoja2!$E$15:$F$882,2,FALSE)</f>
        <v>15.525</v>
      </c>
      <c r="C496" s="2">
        <f t="shared" ca="1" si="29"/>
        <v>3.5552682611506015E-3</v>
      </c>
      <c r="D496" s="2">
        <f ca="1">+VLOOKUP(A496,Hoja2!$I$15:$J$882,2,FALSE)/100</f>
        <v>0.26250000000000001</v>
      </c>
      <c r="E496">
        <f t="shared" ca="1" si="30"/>
        <v>148.93659113057527</v>
      </c>
      <c r="F496" t="e">
        <f t="shared" ca="1" si="31"/>
        <v>#N/A</v>
      </c>
    </row>
    <row r="497" spans="1:6" x14ac:dyDescent="0.2">
      <c r="A497" s="1">
        <f t="shared" si="28"/>
        <v>42865</v>
      </c>
      <c r="B497">
        <f ca="1">+VLOOKUP(A497,Hoja2!$E$15:$F$882,2,FALSE)</f>
        <v>15.51</v>
      </c>
      <c r="C497" s="2">
        <f t="shared" ca="1" si="29"/>
        <v>-9.6618357487920914E-4</v>
      </c>
      <c r="D497" s="2">
        <f ca="1">+VLOOKUP(A497,Hoja2!$I$15:$J$882,2,FALSE)/100</f>
        <v>0.26250000000000001</v>
      </c>
      <c r="E497">
        <f t="shared" ca="1" si="30"/>
        <v>149.04370306255274</v>
      </c>
      <c r="F497" t="e">
        <f t="shared" ca="1" si="31"/>
        <v>#N/A</v>
      </c>
    </row>
    <row r="498" spans="1:6" x14ac:dyDescent="0.2">
      <c r="A498" s="1">
        <f t="shared" si="28"/>
        <v>42866</v>
      </c>
      <c r="B498">
        <f ca="1">+VLOOKUP(A498,Hoja2!$E$15:$F$882,2,FALSE)</f>
        <v>15.435</v>
      </c>
      <c r="C498" s="2">
        <f t="shared" ca="1" si="29"/>
        <v>-4.8355899419728621E-3</v>
      </c>
      <c r="D498" s="2">
        <f ca="1">+VLOOKUP(A498,Hoja2!$I$15:$J$882,2,FALSE)/100</f>
        <v>0.26250000000000001</v>
      </c>
      <c r="E498">
        <f t="shared" ca="1" si="30"/>
        <v>149.15089202708404</v>
      </c>
      <c r="F498" t="e">
        <f t="shared" ca="1" si="31"/>
        <v>#N/A</v>
      </c>
    </row>
    <row r="499" spans="1:6" x14ac:dyDescent="0.2">
      <c r="A499" s="1">
        <f t="shared" si="28"/>
        <v>42867</v>
      </c>
      <c r="B499">
        <f ca="1">+VLOOKUP(A499,Hoja2!$E$15:$F$882,2,FALSE)</f>
        <v>15.439</v>
      </c>
      <c r="C499" s="2">
        <f t="shared" ca="1" si="29"/>
        <v>2.5915127955933315E-4</v>
      </c>
      <c r="D499" s="2">
        <f ca="1">+VLOOKUP(A499,Hoja2!$I$15:$J$882,2,FALSE)/100</f>
        <v>0.26250000000000001</v>
      </c>
      <c r="E499">
        <f t="shared" ca="1" si="30"/>
        <v>149.25815807956928</v>
      </c>
      <c r="F499" t="e">
        <f t="shared" ca="1" si="31"/>
        <v>#N/A</v>
      </c>
    </row>
    <row r="500" spans="1:6" x14ac:dyDescent="0.2">
      <c r="A500" s="1">
        <f t="shared" si="28"/>
        <v>42868</v>
      </c>
      <c r="B500">
        <f ca="1">+VLOOKUP(A500,Hoja2!$E$15:$F$882,2,FALSE)</f>
        <v>15.439</v>
      </c>
      <c r="C500" s="2">
        <f t="shared" ca="1" si="29"/>
        <v>0</v>
      </c>
      <c r="D500" s="2">
        <f ca="1">+VLOOKUP(A500,Hoja2!$I$15:$J$882,2,FALSE)/100</f>
        <v>0.26250000000000001</v>
      </c>
      <c r="E500">
        <f t="shared" ca="1" si="30"/>
        <v>149.36550127544842</v>
      </c>
      <c r="F500" t="e">
        <f t="shared" ca="1" si="31"/>
        <v>#N/A</v>
      </c>
    </row>
    <row r="501" spans="1:6" x14ac:dyDescent="0.2">
      <c r="A501" s="1">
        <f t="shared" si="28"/>
        <v>42869</v>
      </c>
      <c r="B501">
        <f ca="1">+VLOOKUP(A501,Hoja2!$E$15:$F$882,2,FALSE)</f>
        <v>15.439</v>
      </c>
      <c r="C501" s="2">
        <f t="shared" ca="1" si="29"/>
        <v>0</v>
      </c>
      <c r="D501" s="2">
        <f ca="1">+VLOOKUP(A501,Hoja2!$I$15:$J$882,2,FALSE)/100</f>
        <v>0.26250000000000001</v>
      </c>
      <c r="E501">
        <f t="shared" ca="1" si="30"/>
        <v>149.47292167020132</v>
      </c>
      <c r="F501" t="e">
        <f t="shared" ca="1" si="31"/>
        <v>#N/A</v>
      </c>
    </row>
    <row r="502" spans="1:6" x14ac:dyDescent="0.2">
      <c r="A502" s="1">
        <f t="shared" si="28"/>
        <v>42870</v>
      </c>
      <c r="B502">
        <f ca="1">+VLOOKUP(A502,Hoja2!$E$15:$F$882,2,FALSE)</f>
        <v>15.53</v>
      </c>
      <c r="C502" s="2">
        <f t="shared" ca="1" si="29"/>
        <v>5.8941641298011493E-3</v>
      </c>
      <c r="D502" s="2">
        <f ca="1">+VLOOKUP(A502,Hoja2!$I$15:$J$882,2,FALSE)/100</f>
        <v>0.26250000000000001</v>
      </c>
      <c r="E502">
        <f t="shared" ca="1" si="30"/>
        <v>149.5804193193477</v>
      </c>
      <c r="F502" t="e">
        <f t="shared" ca="1" si="31"/>
        <v>#N/A</v>
      </c>
    </row>
    <row r="503" spans="1:6" x14ac:dyDescent="0.2">
      <c r="A503" s="1">
        <f t="shared" si="28"/>
        <v>42871</v>
      </c>
      <c r="B503">
        <f ca="1">+VLOOKUP(A503,Hoja2!$E$15:$F$882,2,FALSE)</f>
        <v>15.57</v>
      </c>
      <c r="C503" s="2">
        <f t="shared" ca="1" si="29"/>
        <v>2.5756600128783447E-3</v>
      </c>
      <c r="D503" s="2">
        <f ca="1">+VLOOKUP(A503,Hoja2!$I$15:$J$882,2,FALSE)/100</f>
        <v>0.26250000000000001</v>
      </c>
      <c r="E503">
        <f t="shared" ca="1" si="30"/>
        <v>149.68799427844723</v>
      </c>
      <c r="F503" t="e">
        <f t="shared" ca="1" si="31"/>
        <v>#N/A</v>
      </c>
    </row>
    <row r="504" spans="1:6" x14ac:dyDescent="0.2">
      <c r="A504" s="1">
        <f t="shared" si="28"/>
        <v>42872</v>
      </c>
      <c r="B504">
        <f ca="1">+VLOOKUP(A504,Hoja2!$E$15:$F$882,2,FALSE)</f>
        <v>15.61</v>
      </c>
      <c r="C504" s="2">
        <f t="shared" ca="1" si="29"/>
        <v>2.5690430314706525E-3</v>
      </c>
      <c r="D504" s="2">
        <f ca="1">+VLOOKUP(A504,Hoja2!$I$15:$J$882,2,FALSE)/100</f>
        <v>0.26250000000000001</v>
      </c>
      <c r="E504">
        <f t="shared" ca="1" si="30"/>
        <v>149.79564660309956</v>
      </c>
      <c r="F504" t="e">
        <f t="shared" ca="1" si="31"/>
        <v>#N/A</v>
      </c>
    </row>
    <row r="505" spans="1:6" x14ac:dyDescent="0.2">
      <c r="A505" s="1">
        <f t="shared" si="28"/>
        <v>42873</v>
      </c>
      <c r="B505">
        <f ca="1">+VLOOKUP(A505,Hoja2!$E$15:$F$882,2,FALSE)</f>
        <v>16</v>
      </c>
      <c r="C505" s="2">
        <f t="shared" ca="1" si="29"/>
        <v>2.4983984625240208E-2</v>
      </c>
      <c r="D505" s="2">
        <f ca="1">+VLOOKUP(A505,Hoja2!$I$15:$J$882,2,FALSE)/100</f>
        <v>0.26250000000000001</v>
      </c>
      <c r="E505">
        <f t="shared" ca="1" si="30"/>
        <v>149.90337634894425</v>
      </c>
      <c r="F505" t="e">
        <f t="shared" ca="1" si="31"/>
        <v>#N/A</v>
      </c>
    </row>
    <row r="506" spans="1:6" x14ac:dyDescent="0.2">
      <c r="A506" s="1">
        <f t="shared" si="28"/>
        <v>42874</v>
      </c>
      <c r="B506">
        <f ca="1">+VLOOKUP(A506,Hoja2!$E$15:$F$882,2,FALSE)</f>
        <v>16.05</v>
      </c>
      <c r="C506" s="2">
        <f t="shared" ca="1" si="29"/>
        <v>3.1250000000000444E-3</v>
      </c>
      <c r="D506" s="2">
        <f ca="1">+VLOOKUP(A506,Hoja2!$I$15:$J$882,2,FALSE)/100</f>
        <v>0.26250000000000001</v>
      </c>
      <c r="E506">
        <f t="shared" ca="1" si="30"/>
        <v>150.01118357166095</v>
      </c>
      <c r="F506" t="e">
        <f t="shared" ca="1" si="31"/>
        <v>#N/A</v>
      </c>
    </row>
    <row r="507" spans="1:6" x14ac:dyDescent="0.2">
      <c r="A507" s="1">
        <f t="shared" si="28"/>
        <v>42875</v>
      </c>
      <c r="B507">
        <f ca="1">+VLOOKUP(A507,Hoja2!$E$15:$F$882,2,FALSE)</f>
        <v>16.05</v>
      </c>
      <c r="C507" s="2">
        <f t="shared" ca="1" si="29"/>
        <v>0</v>
      </c>
      <c r="D507" s="2">
        <f ca="1">+VLOOKUP(A507,Hoja2!$I$15:$J$882,2,FALSE)/100</f>
        <v>0.26250000000000001</v>
      </c>
      <c r="E507">
        <f t="shared" ca="1" si="30"/>
        <v>150.11906832696934</v>
      </c>
      <c r="F507" t="e">
        <f t="shared" ca="1" si="31"/>
        <v>#N/A</v>
      </c>
    </row>
    <row r="508" spans="1:6" x14ac:dyDescent="0.2">
      <c r="A508" s="1">
        <f t="shared" si="28"/>
        <v>42876</v>
      </c>
      <c r="B508">
        <f ca="1">+VLOOKUP(A508,Hoja2!$E$15:$F$882,2,FALSE)</f>
        <v>16.05</v>
      </c>
      <c r="C508" s="2">
        <f t="shared" ca="1" si="29"/>
        <v>0</v>
      </c>
      <c r="D508" s="2">
        <f ca="1">+VLOOKUP(A508,Hoja2!$I$15:$J$882,2,FALSE)/100</f>
        <v>0.26250000000000001</v>
      </c>
      <c r="E508">
        <f t="shared" ca="1" si="30"/>
        <v>150.22703067062915</v>
      </c>
      <c r="F508" t="e">
        <f t="shared" ca="1" si="31"/>
        <v>#N/A</v>
      </c>
    </row>
    <row r="509" spans="1:6" x14ac:dyDescent="0.2">
      <c r="A509" s="1">
        <f t="shared" si="28"/>
        <v>42877</v>
      </c>
      <c r="B509">
        <f ca="1">+VLOOKUP(A509,Hoja2!$E$15:$F$882,2,FALSE)</f>
        <v>16.184999999999999</v>
      </c>
      <c r="C509" s="2">
        <f t="shared" ca="1" si="29"/>
        <v>8.4112149532709068E-3</v>
      </c>
      <c r="D509" s="2">
        <f ca="1">+VLOOKUP(A509,Hoja2!$I$15:$J$882,2,FALSE)/100</f>
        <v>0.26250000000000001</v>
      </c>
      <c r="E509">
        <f t="shared" ca="1" si="30"/>
        <v>150.33507065844023</v>
      </c>
      <c r="F509" t="e">
        <f t="shared" ca="1" si="31"/>
        <v>#N/A</v>
      </c>
    </row>
    <row r="510" spans="1:6" x14ac:dyDescent="0.2">
      <c r="A510" s="1">
        <f t="shared" si="28"/>
        <v>42878</v>
      </c>
      <c r="B510">
        <f ca="1">+VLOOKUP(A510,Hoja2!$E$15:$F$882,2,FALSE)</f>
        <v>16.09</v>
      </c>
      <c r="C510" s="2">
        <f t="shared" ca="1" si="29"/>
        <v>-5.8696323756564084E-3</v>
      </c>
      <c r="D510" s="2">
        <f ca="1">+VLOOKUP(A510,Hoja2!$I$15:$J$882,2,FALSE)/100</f>
        <v>0.26250000000000001</v>
      </c>
      <c r="E510">
        <f t="shared" ca="1" si="30"/>
        <v>150.44318834624252</v>
      </c>
      <c r="F510" t="e">
        <f t="shared" ca="1" si="31"/>
        <v>#N/A</v>
      </c>
    </row>
    <row r="511" spans="1:6" x14ac:dyDescent="0.2">
      <c r="A511" s="1">
        <f t="shared" si="28"/>
        <v>42879</v>
      </c>
      <c r="B511">
        <f ca="1">+VLOOKUP(A511,Hoja2!$E$15:$F$882,2,FALSE)</f>
        <v>16.09</v>
      </c>
      <c r="C511" s="2">
        <f t="shared" ca="1" si="29"/>
        <v>0</v>
      </c>
      <c r="D511" s="2">
        <f ca="1">+VLOOKUP(A511,Hoja2!$I$15:$J$882,2,FALSE)/100</f>
        <v>0.26250000000000001</v>
      </c>
      <c r="E511">
        <f t="shared" ca="1" si="30"/>
        <v>150.5513837899162</v>
      </c>
      <c r="F511" t="e">
        <f t="shared" ca="1" si="31"/>
        <v>#N/A</v>
      </c>
    </row>
    <row r="512" spans="1:6" x14ac:dyDescent="0.2">
      <c r="A512" s="1">
        <f t="shared" si="28"/>
        <v>42880</v>
      </c>
      <c r="B512">
        <f ca="1">+VLOOKUP(A512,Hoja2!$E$15:$F$882,2,FALSE)</f>
        <v>16.09</v>
      </c>
      <c r="C512" s="2">
        <f t="shared" ca="1" si="29"/>
        <v>0</v>
      </c>
      <c r="D512" s="2">
        <f ca="1">+VLOOKUP(A512,Hoja2!$I$15:$J$882,2,FALSE)/100</f>
        <v>0.26250000000000001</v>
      </c>
      <c r="E512">
        <f t="shared" ca="1" si="30"/>
        <v>150.65965704538155</v>
      </c>
      <c r="F512" t="e">
        <f t="shared" ca="1" si="31"/>
        <v>#N/A</v>
      </c>
    </row>
    <row r="513" spans="1:6" x14ac:dyDescent="0.2">
      <c r="A513" s="1">
        <f t="shared" si="28"/>
        <v>42881</v>
      </c>
      <c r="B513">
        <f ca="1">+VLOOKUP(A513,Hoja2!$E$15:$F$882,2,FALSE)</f>
        <v>16.004999999999999</v>
      </c>
      <c r="C513" s="2">
        <f t="shared" ca="1" si="29"/>
        <v>-5.2827843380982564E-3</v>
      </c>
      <c r="D513" s="2">
        <f ca="1">+VLOOKUP(A513,Hoja2!$I$15:$J$882,2,FALSE)/100</f>
        <v>0.26250000000000001</v>
      </c>
      <c r="E513">
        <f t="shared" ca="1" si="30"/>
        <v>150.76800816859912</v>
      </c>
      <c r="F513" t="e">
        <f t="shared" ca="1" si="31"/>
        <v>#N/A</v>
      </c>
    </row>
    <row r="514" spans="1:6" x14ac:dyDescent="0.2">
      <c r="A514" s="1">
        <f t="shared" si="28"/>
        <v>42882</v>
      </c>
      <c r="B514">
        <f ca="1">+VLOOKUP(A514,Hoja2!$E$15:$F$882,2,FALSE)</f>
        <v>16.004999999999999</v>
      </c>
      <c r="C514" s="2">
        <f t="shared" ca="1" si="29"/>
        <v>0</v>
      </c>
      <c r="D514" s="2">
        <f ca="1">+VLOOKUP(A514,Hoja2!$I$15:$J$882,2,FALSE)/100</f>
        <v>0.26250000000000001</v>
      </c>
      <c r="E514">
        <f t="shared" ca="1" si="30"/>
        <v>150.87643721556969</v>
      </c>
      <c r="F514" t="e">
        <f t="shared" ca="1" si="31"/>
        <v>#N/A</v>
      </c>
    </row>
    <row r="515" spans="1:6" x14ac:dyDescent="0.2">
      <c r="A515" s="1">
        <f t="shared" si="28"/>
        <v>42883</v>
      </c>
      <c r="B515">
        <f ca="1">+VLOOKUP(A515,Hoja2!$E$15:$F$882,2,FALSE)</f>
        <v>16.004999999999999</v>
      </c>
      <c r="C515" s="2">
        <f t="shared" ca="1" si="29"/>
        <v>0</v>
      </c>
      <c r="D515" s="2">
        <f ca="1">+VLOOKUP(A515,Hoja2!$I$15:$J$882,2,FALSE)/100</f>
        <v>0.26250000000000001</v>
      </c>
      <c r="E515">
        <f t="shared" ca="1" si="30"/>
        <v>150.98494424233431</v>
      </c>
      <c r="F515" t="e">
        <f t="shared" ca="1" si="31"/>
        <v>#N/A</v>
      </c>
    </row>
    <row r="516" spans="1:6" x14ac:dyDescent="0.2">
      <c r="A516" s="1">
        <f t="shared" ref="A516:A579" si="32">+A515+1</f>
        <v>42884</v>
      </c>
      <c r="B516">
        <f ca="1">+VLOOKUP(A516,Hoja2!$E$15:$F$882,2,FALSE)</f>
        <v>16.004999999999999</v>
      </c>
      <c r="C516" s="2">
        <f t="shared" ref="C516:C579" ca="1" si="33">+B516/B515-1</f>
        <v>0</v>
      </c>
      <c r="D516" s="2">
        <f ca="1">+VLOOKUP(A516,Hoja2!$I$15:$J$882,2,FALSE)/100</f>
        <v>0.26250000000000001</v>
      </c>
      <c r="E516">
        <f t="shared" ref="E516:E579" ca="1" si="34">+E515*(1+(D516/365))</f>
        <v>151.09352930497434</v>
      </c>
      <c r="F516" t="e">
        <f t="shared" ref="F516:F579" ca="1" si="35">+F515*(1+(D516/365))/(1+C516)</f>
        <v>#N/A</v>
      </c>
    </row>
    <row r="517" spans="1:6" x14ac:dyDescent="0.2">
      <c r="A517" s="1">
        <f t="shared" si="32"/>
        <v>42885</v>
      </c>
      <c r="B517">
        <f ca="1">+VLOOKUP(A517,Hoja2!$E$15:$F$882,2,FALSE)</f>
        <v>16.14</v>
      </c>
      <c r="C517" s="2">
        <f t="shared" ca="1" si="33"/>
        <v>8.434864104967188E-3</v>
      </c>
      <c r="D517" s="2">
        <f ca="1">+VLOOKUP(A517,Hoja2!$I$15:$J$882,2,FALSE)/100</f>
        <v>0.26250000000000001</v>
      </c>
      <c r="E517">
        <f t="shared" ca="1" si="34"/>
        <v>151.20219245961147</v>
      </c>
      <c r="F517" t="e">
        <f t="shared" ca="1" si="35"/>
        <v>#N/A</v>
      </c>
    </row>
    <row r="518" spans="1:6" x14ac:dyDescent="0.2">
      <c r="A518" s="1">
        <f t="shared" si="32"/>
        <v>42886</v>
      </c>
      <c r="B518">
        <f ca="1">+VLOOKUP(A518,Hoja2!$E$15:$F$882,2,FALSE)</f>
        <v>16.100000000000001</v>
      </c>
      <c r="C518" s="2">
        <f t="shared" ca="1" si="33"/>
        <v>-2.4783147459727095E-3</v>
      </c>
      <c r="D518" s="2">
        <f ca="1">+VLOOKUP(A518,Hoja2!$I$15:$J$882,2,FALSE)/100</f>
        <v>0.26250000000000001</v>
      </c>
      <c r="E518">
        <f t="shared" ca="1" si="34"/>
        <v>151.31093376240776</v>
      </c>
      <c r="F518" t="e">
        <f t="shared" ca="1" si="35"/>
        <v>#N/A</v>
      </c>
    </row>
    <row r="519" spans="1:6" x14ac:dyDescent="0.2">
      <c r="A519" s="1">
        <f t="shared" si="32"/>
        <v>42887</v>
      </c>
      <c r="B519">
        <f ca="1">+VLOOKUP(A519,Hoja2!$E$15:$F$882,2,FALSE)</f>
        <v>16.059999999999999</v>
      </c>
      <c r="C519" s="2">
        <f t="shared" ca="1" si="33"/>
        <v>-2.4844720496896011E-3</v>
      </c>
      <c r="D519" s="2">
        <f ca="1">+VLOOKUP(A519,Hoja2!$I$15:$J$882,2,FALSE)/100</f>
        <v>0.26250000000000001</v>
      </c>
      <c r="E519">
        <f t="shared" ca="1" si="34"/>
        <v>151.41975326956566</v>
      </c>
      <c r="F519" t="e">
        <f t="shared" ca="1" si="35"/>
        <v>#N/A</v>
      </c>
    </row>
    <row r="520" spans="1:6" x14ac:dyDescent="0.2">
      <c r="A520" s="1">
        <f t="shared" si="32"/>
        <v>42888</v>
      </c>
      <c r="B520">
        <f ca="1">+VLOOKUP(A520,Hoja2!$E$15:$F$882,2,FALSE)</f>
        <v>16</v>
      </c>
      <c r="C520" s="2">
        <f t="shared" ca="1" si="33"/>
        <v>-3.7359900373598043E-3</v>
      </c>
      <c r="D520" s="2">
        <f ca="1">+VLOOKUP(A520,Hoja2!$I$15:$J$882,2,FALSE)/100</f>
        <v>0.26250000000000001</v>
      </c>
      <c r="E520">
        <f t="shared" ca="1" si="34"/>
        <v>151.52865103732802</v>
      </c>
      <c r="F520" t="e">
        <f t="shared" ca="1" si="35"/>
        <v>#N/A</v>
      </c>
    </row>
    <row r="521" spans="1:6" x14ac:dyDescent="0.2">
      <c r="A521" s="1">
        <f t="shared" si="32"/>
        <v>42889</v>
      </c>
      <c r="B521">
        <f ca="1">+VLOOKUP(A521,Hoja2!$E$15:$F$882,2,FALSE)</f>
        <v>16</v>
      </c>
      <c r="C521" s="2">
        <f t="shared" ca="1" si="33"/>
        <v>0</v>
      </c>
      <c r="D521" s="2">
        <f ca="1">+VLOOKUP(A521,Hoja2!$I$15:$J$882,2,FALSE)/100</f>
        <v>0.26250000000000001</v>
      </c>
      <c r="E521">
        <f t="shared" ca="1" si="34"/>
        <v>151.63762712197814</v>
      </c>
      <c r="F521" t="e">
        <f t="shared" ca="1" si="35"/>
        <v>#N/A</v>
      </c>
    </row>
    <row r="522" spans="1:6" x14ac:dyDescent="0.2">
      <c r="A522" s="1">
        <f t="shared" si="32"/>
        <v>42890</v>
      </c>
      <c r="B522">
        <f ca="1">+VLOOKUP(A522,Hoja2!$E$15:$F$882,2,FALSE)</f>
        <v>16</v>
      </c>
      <c r="C522" s="2">
        <f t="shared" ca="1" si="33"/>
        <v>0</v>
      </c>
      <c r="D522" s="2">
        <f ca="1">+VLOOKUP(A522,Hoja2!$I$15:$J$882,2,FALSE)/100</f>
        <v>0.26250000000000001</v>
      </c>
      <c r="E522">
        <f t="shared" ca="1" si="34"/>
        <v>151.74668157983984</v>
      </c>
      <c r="F522" t="e">
        <f t="shared" ca="1" si="35"/>
        <v>#N/A</v>
      </c>
    </row>
    <row r="523" spans="1:6" x14ac:dyDescent="0.2">
      <c r="A523" s="1">
        <f t="shared" si="32"/>
        <v>42891</v>
      </c>
      <c r="B523">
        <f ca="1">+VLOOKUP(A523,Hoja2!$E$15:$F$882,2,FALSE)</f>
        <v>15.994999999999999</v>
      </c>
      <c r="C523" s="2">
        <f t="shared" ca="1" si="33"/>
        <v>-3.1250000000004885E-4</v>
      </c>
      <c r="D523" s="2">
        <f ca="1">+VLOOKUP(A523,Hoja2!$I$15:$J$882,2,FALSE)/100</f>
        <v>0.26250000000000001</v>
      </c>
      <c r="E523">
        <f t="shared" ca="1" si="34"/>
        <v>151.85581446727741</v>
      </c>
      <c r="F523" t="e">
        <f t="shared" ca="1" si="35"/>
        <v>#N/A</v>
      </c>
    </row>
    <row r="524" spans="1:6" x14ac:dyDescent="0.2">
      <c r="A524" s="1">
        <f t="shared" si="32"/>
        <v>42892</v>
      </c>
      <c r="B524">
        <f ca="1">+VLOOKUP(A524,Hoja2!$E$15:$F$882,2,FALSE)</f>
        <v>16.010000000000002</v>
      </c>
      <c r="C524" s="2">
        <f t="shared" ca="1" si="33"/>
        <v>9.3779306033159315E-4</v>
      </c>
      <c r="D524" s="2">
        <f ca="1">+VLOOKUP(A524,Hoja2!$I$15:$J$882,2,FALSE)/100</f>
        <v>0.26250000000000001</v>
      </c>
      <c r="E524">
        <f t="shared" ca="1" si="34"/>
        <v>151.96502584069566</v>
      </c>
      <c r="F524" t="e">
        <f t="shared" ca="1" si="35"/>
        <v>#N/A</v>
      </c>
    </row>
    <row r="525" spans="1:6" x14ac:dyDescent="0.2">
      <c r="A525" s="1">
        <f t="shared" si="32"/>
        <v>42893</v>
      </c>
      <c r="B525">
        <f ca="1">+VLOOKUP(A525,Hoja2!$E$15:$F$882,2,FALSE)</f>
        <v>15.99</v>
      </c>
      <c r="C525" s="2">
        <f t="shared" ca="1" si="33"/>
        <v>-1.2492192379763845E-3</v>
      </c>
      <c r="D525" s="2">
        <f ca="1">+VLOOKUP(A525,Hoja2!$I$15:$J$882,2,FALSE)/100</f>
        <v>0.26250000000000001</v>
      </c>
      <c r="E525">
        <f t="shared" ca="1" si="34"/>
        <v>152.07431575653999</v>
      </c>
      <c r="F525" t="e">
        <f t="shared" ca="1" si="35"/>
        <v>#N/A</v>
      </c>
    </row>
    <row r="526" spans="1:6" x14ac:dyDescent="0.2">
      <c r="A526" s="1">
        <f t="shared" si="32"/>
        <v>42894</v>
      </c>
      <c r="B526">
        <f ca="1">+VLOOKUP(A526,Hoja2!$E$15:$F$882,2,FALSE)</f>
        <v>15.9</v>
      </c>
      <c r="C526" s="2">
        <f t="shared" ca="1" si="33"/>
        <v>-5.6285178236397115E-3</v>
      </c>
      <c r="D526" s="2">
        <f ca="1">+VLOOKUP(A526,Hoja2!$I$15:$J$882,2,FALSE)/100</f>
        <v>0.26250000000000001</v>
      </c>
      <c r="E526">
        <f t="shared" ca="1" si="34"/>
        <v>152.18368427129641</v>
      </c>
      <c r="F526" t="e">
        <f t="shared" ca="1" si="35"/>
        <v>#N/A</v>
      </c>
    </row>
    <row r="527" spans="1:6" x14ac:dyDescent="0.2">
      <c r="A527" s="1">
        <f t="shared" si="32"/>
        <v>42895</v>
      </c>
      <c r="B527">
        <f ca="1">+VLOOKUP(A527,Hoja2!$E$15:$F$882,2,FALSE)</f>
        <v>15.91</v>
      </c>
      <c r="C527" s="2">
        <f t="shared" ca="1" si="33"/>
        <v>6.2893081760995173E-4</v>
      </c>
      <c r="D527" s="2">
        <f ca="1">+VLOOKUP(A527,Hoja2!$I$15:$J$882,2,FALSE)/100</f>
        <v>0.26250000000000001</v>
      </c>
      <c r="E527">
        <f t="shared" ca="1" si="34"/>
        <v>152.29313144149154</v>
      </c>
      <c r="F527" t="e">
        <f t="shared" ca="1" si="35"/>
        <v>#N/A</v>
      </c>
    </row>
    <row r="528" spans="1:6" x14ac:dyDescent="0.2">
      <c r="A528" s="1">
        <f t="shared" si="32"/>
        <v>42896</v>
      </c>
      <c r="B528">
        <f ca="1">+VLOOKUP(A528,Hoja2!$E$15:$F$882,2,FALSE)</f>
        <v>15.91</v>
      </c>
      <c r="C528" s="2">
        <f t="shared" ca="1" si="33"/>
        <v>0</v>
      </c>
      <c r="D528" s="2">
        <f ca="1">+VLOOKUP(A528,Hoja2!$I$15:$J$882,2,FALSE)/100</f>
        <v>0.26250000000000001</v>
      </c>
      <c r="E528">
        <f t="shared" ca="1" si="34"/>
        <v>152.40265732369261</v>
      </c>
      <c r="F528" t="e">
        <f t="shared" ca="1" si="35"/>
        <v>#N/A</v>
      </c>
    </row>
    <row r="529" spans="1:6" x14ac:dyDescent="0.2">
      <c r="A529" s="1">
        <f t="shared" si="32"/>
        <v>42897</v>
      </c>
      <c r="B529">
        <f ca="1">+VLOOKUP(A529,Hoja2!$E$15:$F$882,2,FALSE)</f>
        <v>15.91</v>
      </c>
      <c r="C529" s="2">
        <f t="shared" ca="1" si="33"/>
        <v>0</v>
      </c>
      <c r="D529" s="2">
        <f ca="1">+VLOOKUP(A529,Hoja2!$I$15:$J$882,2,FALSE)/100</f>
        <v>0.26250000000000001</v>
      </c>
      <c r="E529">
        <f t="shared" ca="1" si="34"/>
        <v>152.5122619745076</v>
      </c>
      <c r="F529" t="e">
        <f t="shared" ca="1" si="35"/>
        <v>#N/A</v>
      </c>
    </row>
    <row r="530" spans="1:6" x14ac:dyDescent="0.2">
      <c r="A530" s="1">
        <f t="shared" si="32"/>
        <v>42898</v>
      </c>
      <c r="B530">
        <f ca="1">+VLOOKUP(A530,Hoja2!$E$15:$F$882,2,FALSE)</f>
        <v>15.925000000000001</v>
      </c>
      <c r="C530" s="2">
        <f t="shared" ca="1" si="33"/>
        <v>9.4280326838469541E-4</v>
      </c>
      <c r="D530" s="2">
        <f ca="1">+VLOOKUP(A530,Hoja2!$I$15:$J$882,2,FALSE)/100</f>
        <v>0.26250000000000001</v>
      </c>
      <c r="E530">
        <f t="shared" ca="1" si="34"/>
        <v>152.62194545058514</v>
      </c>
      <c r="F530" t="e">
        <f t="shared" ca="1" si="35"/>
        <v>#N/A</v>
      </c>
    </row>
    <row r="531" spans="1:6" x14ac:dyDescent="0.2">
      <c r="A531" s="1">
        <f t="shared" si="32"/>
        <v>42899</v>
      </c>
      <c r="B531">
        <f ca="1">+VLOOKUP(A531,Hoja2!$E$15:$F$882,2,FALSE)</f>
        <v>15.89</v>
      </c>
      <c r="C531" s="2">
        <f t="shared" ca="1" si="33"/>
        <v>-2.19780219780219E-3</v>
      </c>
      <c r="D531" s="2">
        <f ca="1">+VLOOKUP(A531,Hoja2!$I$15:$J$882,2,FALSE)/100</f>
        <v>0.26250000000000001</v>
      </c>
      <c r="E531">
        <f t="shared" ca="1" si="34"/>
        <v>152.73170780861469</v>
      </c>
      <c r="F531" t="e">
        <f t="shared" ca="1" si="35"/>
        <v>#N/A</v>
      </c>
    </row>
    <row r="532" spans="1:6" x14ac:dyDescent="0.2">
      <c r="A532" s="1">
        <f t="shared" si="32"/>
        <v>42900</v>
      </c>
      <c r="B532">
        <f ca="1">+VLOOKUP(A532,Hoja2!$E$15:$F$882,2,FALSE)</f>
        <v>15.872</v>
      </c>
      <c r="C532" s="2">
        <f t="shared" ca="1" si="33"/>
        <v>-1.1327879169289456E-3</v>
      </c>
      <c r="D532" s="2">
        <f ca="1">+VLOOKUP(A532,Hoja2!$I$15:$J$882,2,FALSE)/100</f>
        <v>0.26250000000000001</v>
      </c>
      <c r="E532">
        <f t="shared" ca="1" si="34"/>
        <v>152.84154910532635</v>
      </c>
      <c r="F532" t="e">
        <f t="shared" ca="1" si="35"/>
        <v>#N/A</v>
      </c>
    </row>
    <row r="533" spans="1:6" x14ac:dyDescent="0.2">
      <c r="A533" s="1">
        <f t="shared" si="32"/>
        <v>42901</v>
      </c>
      <c r="B533">
        <f ca="1">+VLOOKUP(A533,Hoja2!$E$15:$F$882,2,FALSE)</f>
        <v>15.98</v>
      </c>
      <c r="C533" s="2">
        <f t="shared" ca="1" si="33"/>
        <v>6.8044354838709964E-3</v>
      </c>
      <c r="D533" s="2">
        <f ca="1">+VLOOKUP(A533,Hoja2!$I$15:$J$882,2,FALSE)/100</f>
        <v>0.26250000000000001</v>
      </c>
      <c r="E533">
        <f t="shared" ca="1" si="34"/>
        <v>152.95146939749114</v>
      </c>
      <c r="F533" t="e">
        <f t="shared" ca="1" si="35"/>
        <v>#N/A</v>
      </c>
    </row>
    <row r="534" spans="1:6" x14ac:dyDescent="0.2">
      <c r="A534" s="1">
        <f t="shared" si="32"/>
        <v>42902</v>
      </c>
      <c r="B534">
        <f ca="1">+VLOOKUP(A534,Hoja2!$E$15:$F$882,2,FALSE)</f>
        <v>16.04</v>
      </c>
      <c r="C534" s="2">
        <f t="shared" ca="1" si="33"/>
        <v>3.754693366708306E-3</v>
      </c>
      <c r="D534" s="2">
        <f ca="1">+VLOOKUP(A534,Hoja2!$I$15:$J$882,2,FALSE)/100</f>
        <v>0.26250000000000001</v>
      </c>
      <c r="E534">
        <f t="shared" ca="1" si="34"/>
        <v>153.06146874192083</v>
      </c>
      <c r="F534" t="e">
        <f t="shared" ca="1" si="35"/>
        <v>#N/A</v>
      </c>
    </row>
    <row r="535" spans="1:6" x14ac:dyDescent="0.2">
      <c r="A535" s="1">
        <f t="shared" si="32"/>
        <v>42903</v>
      </c>
      <c r="B535">
        <f ca="1">+VLOOKUP(A535,Hoja2!$E$15:$F$882,2,FALSE)</f>
        <v>16.04</v>
      </c>
      <c r="C535" s="2">
        <f t="shared" ca="1" si="33"/>
        <v>0</v>
      </c>
      <c r="D535" s="2">
        <f ca="1">+VLOOKUP(A535,Hoja2!$I$15:$J$882,2,FALSE)/100</f>
        <v>0.26250000000000001</v>
      </c>
      <c r="E535">
        <f t="shared" ca="1" si="34"/>
        <v>153.17154719546812</v>
      </c>
      <c r="F535" t="e">
        <f t="shared" ca="1" si="35"/>
        <v>#N/A</v>
      </c>
    </row>
    <row r="536" spans="1:6" x14ac:dyDescent="0.2">
      <c r="A536" s="1">
        <f t="shared" si="32"/>
        <v>42904</v>
      </c>
      <c r="B536">
        <f ca="1">+VLOOKUP(A536,Hoja2!$E$15:$F$882,2,FALSE)</f>
        <v>16.04</v>
      </c>
      <c r="C536" s="2">
        <f t="shared" ca="1" si="33"/>
        <v>0</v>
      </c>
      <c r="D536" s="2">
        <f ca="1">+VLOOKUP(A536,Hoja2!$I$15:$J$882,2,FALSE)/100</f>
        <v>0.26250000000000001</v>
      </c>
      <c r="E536">
        <f t="shared" ca="1" si="34"/>
        <v>153.2817048150265</v>
      </c>
      <c r="F536" t="e">
        <f t="shared" ca="1" si="35"/>
        <v>#N/A</v>
      </c>
    </row>
    <row r="537" spans="1:6" x14ac:dyDescent="0.2">
      <c r="A537" s="1">
        <f t="shared" si="32"/>
        <v>42905</v>
      </c>
      <c r="B537">
        <f ca="1">+VLOOKUP(A537,Hoja2!$E$15:$F$882,2,FALSE)</f>
        <v>16.149999999999999</v>
      </c>
      <c r="C537" s="2">
        <f t="shared" ca="1" si="33"/>
        <v>6.8578553615958882E-3</v>
      </c>
      <c r="D537" s="2">
        <f ca="1">+VLOOKUP(A537,Hoja2!$I$15:$J$882,2,FALSE)/100</f>
        <v>0.26250000000000001</v>
      </c>
      <c r="E537">
        <f t="shared" ca="1" si="34"/>
        <v>153.39194165753045</v>
      </c>
      <c r="F537" t="e">
        <f t="shared" ca="1" si="35"/>
        <v>#N/A</v>
      </c>
    </row>
    <row r="538" spans="1:6" x14ac:dyDescent="0.2">
      <c r="A538" s="1">
        <f t="shared" si="32"/>
        <v>42906</v>
      </c>
      <c r="B538">
        <f ca="1">+VLOOKUP(A538,Hoja2!$E$15:$F$882,2,FALSE)</f>
        <v>16.149999999999999</v>
      </c>
      <c r="C538" s="2">
        <f t="shared" ca="1" si="33"/>
        <v>0</v>
      </c>
      <c r="D538" s="2">
        <f ca="1">+VLOOKUP(A538,Hoja2!$I$15:$J$882,2,FALSE)/100</f>
        <v>0.26250000000000001</v>
      </c>
      <c r="E538">
        <f t="shared" ca="1" si="34"/>
        <v>153.50225777995539</v>
      </c>
      <c r="F538" t="e">
        <f t="shared" ca="1" si="35"/>
        <v>#N/A</v>
      </c>
    </row>
    <row r="539" spans="1:6" x14ac:dyDescent="0.2">
      <c r="A539" s="1">
        <f t="shared" si="32"/>
        <v>42907</v>
      </c>
      <c r="B539">
        <f ca="1">+VLOOKUP(A539,Hoja2!$E$15:$F$882,2,FALSE)</f>
        <v>16.215</v>
      </c>
      <c r="C539" s="2">
        <f t="shared" ca="1" si="33"/>
        <v>4.024767801857676E-3</v>
      </c>
      <c r="D539" s="2">
        <f ca="1">+VLOOKUP(A539,Hoja2!$I$15:$J$882,2,FALSE)/100</f>
        <v>0.26250000000000001</v>
      </c>
      <c r="E539">
        <f t="shared" ca="1" si="34"/>
        <v>153.61265323931769</v>
      </c>
      <c r="F539" t="e">
        <f t="shared" ca="1" si="35"/>
        <v>#N/A</v>
      </c>
    </row>
    <row r="540" spans="1:6" x14ac:dyDescent="0.2">
      <c r="A540" s="1">
        <f t="shared" si="32"/>
        <v>42908</v>
      </c>
      <c r="B540">
        <f ca="1">+VLOOKUP(A540,Hoja2!$E$15:$F$882,2,FALSE)</f>
        <v>16.145</v>
      </c>
      <c r="C540" s="2">
        <f t="shared" ca="1" si="33"/>
        <v>-4.3169904409497972E-3</v>
      </c>
      <c r="D540" s="2">
        <f ca="1">+VLOOKUP(A540,Hoja2!$I$15:$J$882,2,FALSE)/100</f>
        <v>0.26250000000000001</v>
      </c>
      <c r="E540">
        <f t="shared" ca="1" si="34"/>
        <v>153.72312809267473</v>
      </c>
      <c r="F540" t="e">
        <f t="shared" ca="1" si="35"/>
        <v>#N/A</v>
      </c>
    </row>
    <row r="541" spans="1:6" x14ac:dyDescent="0.2">
      <c r="A541" s="1">
        <f t="shared" si="32"/>
        <v>42909</v>
      </c>
      <c r="B541">
        <f ca="1">+VLOOKUP(A541,Hoja2!$E$15:$F$882,2,FALSE)</f>
        <v>16.178999999999998</v>
      </c>
      <c r="C541" s="2">
        <f t="shared" ca="1" si="33"/>
        <v>2.1059151440072643E-3</v>
      </c>
      <c r="D541" s="2">
        <f ca="1">+VLOOKUP(A541,Hoja2!$I$15:$J$882,2,FALSE)/100</f>
        <v>0.26250000000000001</v>
      </c>
      <c r="E541">
        <f t="shared" ca="1" si="34"/>
        <v>153.83368239712493</v>
      </c>
      <c r="F541" t="e">
        <f t="shared" ca="1" si="35"/>
        <v>#N/A</v>
      </c>
    </row>
    <row r="542" spans="1:6" x14ac:dyDescent="0.2">
      <c r="A542" s="1">
        <f t="shared" si="32"/>
        <v>42910</v>
      </c>
      <c r="B542">
        <f ca="1">+VLOOKUP(A542,Hoja2!$E$15:$F$882,2,FALSE)</f>
        <v>16.178999999999998</v>
      </c>
      <c r="C542" s="2">
        <f t="shared" ca="1" si="33"/>
        <v>0</v>
      </c>
      <c r="D542" s="2">
        <f ca="1">+VLOOKUP(A542,Hoja2!$I$15:$J$882,2,FALSE)/100</f>
        <v>0.26250000000000001</v>
      </c>
      <c r="E542">
        <f t="shared" ca="1" si="34"/>
        <v>153.94431620980779</v>
      </c>
      <c r="F542" t="e">
        <f t="shared" ca="1" si="35"/>
        <v>#N/A</v>
      </c>
    </row>
    <row r="543" spans="1:6" x14ac:dyDescent="0.2">
      <c r="A543" s="1">
        <f t="shared" si="32"/>
        <v>42911</v>
      </c>
      <c r="B543">
        <f ca="1">+VLOOKUP(A543,Hoja2!$E$15:$F$882,2,FALSE)</f>
        <v>16.178999999999998</v>
      </c>
      <c r="C543" s="2">
        <f t="shared" ca="1" si="33"/>
        <v>0</v>
      </c>
      <c r="D543" s="2">
        <f ca="1">+VLOOKUP(A543,Hoja2!$I$15:$J$882,2,FALSE)/100</f>
        <v>0.26250000000000001</v>
      </c>
      <c r="E543">
        <f t="shared" ca="1" si="34"/>
        <v>154.0550295879039</v>
      </c>
      <c r="F543" t="e">
        <f t="shared" ca="1" si="35"/>
        <v>#N/A</v>
      </c>
    </row>
    <row r="544" spans="1:6" x14ac:dyDescent="0.2">
      <c r="A544" s="1">
        <f t="shared" si="32"/>
        <v>42912</v>
      </c>
      <c r="B544">
        <f ca="1">+VLOOKUP(A544,Hoja2!$E$15:$F$882,2,FALSE)</f>
        <v>16.32</v>
      </c>
      <c r="C544" s="2">
        <f t="shared" ca="1" si="33"/>
        <v>8.7150009271279583E-3</v>
      </c>
      <c r="D544" s="2">
        <f ca="1">+VLOOKUP(A544,Hoja2!$I$15:$J$882,2,FALSE)/100</f>
        <v>0.26250000000000001</v>
      </c>
      <c r="E544">
        <f t="shared" ca="1" si="34"/>
        <v>154.16582258863494</v>
      </c>
      <c r="F544" t="e">
        <f t="shared" ca="1" si="35"/>
        <v>#N/A</v>
      </c>
    </row>
    <row r="545" spans="1:6" x14ac:dyDescent="0.2">
      <c r="A545" s="1">
        <f t="shared" si="32"/>
        <v>42913</v>
      </c>
      <c r="B545">
        <f ca="1">+VLOOKUP(A545,Hoja2!$E$15:$F$882,2,FALSE)</f>
        <v>16.395</v>
      </c>
      <c r="C545" s="2">
        <f t="shared" ca="1" si="33"/>
        <v>4.5955882352941568E-3</v>
      </c>
      <c r="D545" s="2">
        <f ca="1">+VLOOKUP(A545,Hoja2!$I$15:$J$882,2,FALSE)/100</f>
        <v>0.26250000000000001</v>
      </c>
      <c r="E545">
        <f t="shared" ca="1" si="34"/>
        <v>154.27669526926374</v>
      </c>
      <c r="F545" t="e">
        <f t="shared" ca="1" si="35"/>
        <v>#N/A</v>
      </c>
    </row>
    <row r="546" spans="1:6" x14ac:dyDescent="0.2">
      <c r="A546" s="1">
        <f t="shared" si="32"/>
        <v>42914</v>
      </c>
      <c r="B546">
        <f ca="1">+VLOOKUP(A546,Hoja2!$E$15:$F$882,2,FALSE)</f>
        <v>16.45</v>
      </c>
      <c r="C546" s="2">
        <f t="shared" ca="1" si="33"/>
        <v>3.3546813052760527E-3</v>
      </c>
      <c r="D546" s="2">
        <f ca="1">+VLOOKUP(A546,Hoja2!$I$15:$J$882,2,FALSE)/100</f>
        <v>0.26250000000000001</v>
      </c>
      <c r="E546">
        <f t="shared" ca="1" si="34"/>
        <v>154.38764768709439</v>
      </c>
      <c r="F546" t="e">
        <f t="shared" ca="1" si="35"/>
        <v>#N/A</v>
      </c>
    </row>
    <row r="547" spans="1:6" x14ac:dyDescent="0.2">
      <c r="A547" s="1">
        <f t="shared" si="32"/>
        <v>42915</v>
      </c>
      <c r="B547">
        <f ca="1">+VLOOKUP(A547,Hoja2!$E$15:$F$882,2,FALSE)</f>
        <v>16.5</v>
      </c>
      <c r="C547" s="2">
        <f t="shared" ca="1" si="33"/>
        <v>3.0395136778116338E-3</v>
      </c>
      <c r="D547" s="2">
        <f ca="1">+VLOOKUP(A547,Hoja2!$I$15:$J$882,2,FALSE)/100</f>
        <v>0.26250000000000001</v>
      </c>
      <c r="E547">
        <f t="shared" ca="1" si="34"/>
        <v>154.49867989947208</v>
      </c>
      <c r="F547" t="e">
        <f t="shared" ca="1" si="35"/>
        <v>#N/A</v>
      </c>
    </row>
    <row r="548" spans="1:6" x14ac:dyDescent="0.2">
      <c r="A548" s="1">
        <f t="shared" si="32"/>
        <v>42916</v>
      </c>
      <c r="B548">
        <f ca="1">+VLOOKUP(A548,Hoja2!$E$15:$F$882,2,FALSE)</f>
        <v>16.600999999999999</v>
      </c>
      <c r="C548" s="2">
        <f t="shared" ca="1" si="33"/>
        <v>6.1212121212119719E-3</v>
      </c>
      <c r="D548" s="2">
        <f ca="1">+VLOOKUP(A548,Hoja2!$I$15:$J$882,2,FALSE)/100</f>
        <v>0.26250000000000001</v>
      </c>
      <c r="E548">
        <f t="shared" ca="1" si="34"/>
        <v>154.60979196378335</v>
      </c>
      <c r="F548" t="e">
        <f t="shared" ca="1" si="35"/>
        <v>#N/A</v>
      </c>
    </row>
    <row r="549" spans="1:6" x14ac:dyDescent="0.2">
      <c r="A549" s="1">
        <f t="shared" si="32"/>
        <v>42917</v>
      </c>
      <c r="B549">
        <f ca="1">+VLOOKUP(A549,Hoja2!$E$15:$F$882,2,FALSE)</f>
        <v>16.600999999999999</v>
      </c>
      <c r="C549" s="2">
        <f t="shared" ca="1" si="33"/>
        <v>0</v>
      </c>
      <c r="D549" s="2">
        <f ca="1">+VLOOKUP(A549,Hoja2!$I$15:$J$882,2,FALSE)/100</f>
        <v>0.26250000000000001</v>
      </c>
      <c r="E549">
        <f t="shared" ca="1" si="34"/>
        <v>154.72098393745594</v>
      </c>
      <c r="F549" t="e">
        <f t="shared" ca="1" si="35"/>
        <v>#N/A</v>
      </c>
    </row>
    <row r="550" spans="1:6" x14ac:dyDescent="0.2">
      <c r="A550" s="1">
        <f t="shared" si="32"/>
        <v>42918</v>
      </c>
      <c r="B550">
        <f ca="1">+VLOOKUP(A550,Hoja2!$E$15:$F$882,2,FALSE)</f>
        <v>16.600999999999999</v>
      </c>
      <c r="C550" s="2">
        <f t="shared" ca="1" si="33"/>
        <v>0</v>
      </c>
      <c r="D550" s="2">
        <f ca="1">+VLOOKUP(A550,Hoja2!$I$15:$J$882,2,FALSE)/100</f>
        <v>0.26250000000000001</v>
      </c>
      <c r="E550">
        <f t="shared" ca="1" si="34"/>
        <v>154.83225587795891</v>
      </c>
      <c r="F550" t="e">
        <f t="shared" ca="1" si="35"/>
        <v>#N/A</v>
      </c>
    </row>
    <row r="551" spans="1:6" x14ac:dyDescent="0.2">
      <c r="A551" s="1">
        <f t="shared" si="32"/>
        <v>42919</v>
      </c>
      <c r="B551">
        <f ca="1">+VLOOKUP(A551,Hoja2!$E$15:$F$882,2,FALSE)</f>
        <v>16.850000000000001</v>
      </c>
      <c r="C551" s="2">
        <f t="shared" ca="1" si="33"/>
        <v>1.4999096439973547E-2</v>
      </c>
      <c r="D551" s="2">
        <f ca="1">+VLOOKUP(A551,Hoja2!$I$15:$J$882,2,FALSE)/100</f>
        <v>0.26250000000000001</v>
      </c>
      <c r="E551">
        <f t="shared" ca="1" si="34"/>
        <v>154.94360784280266</v>
      </c>
      <c r="F551" t="e">
        <f t="shared" ca="1" si="35"/>
        <v>#N/A</v>
      </c>
    </row>
    <row r="552" spans="1:6" x14ac:dyDescent="0.2">
      <c r="A552" s="1">
        <f t="shared" si="32"/>
        <v>42920</v>
      </c>
      <c r="B552">
        <f ca="1">+VLOOKUP(A552,Hoja2!$E$15:$F$882,2,FALSE)</f>
        <v>16.850000000000001</v>
      </c>
      <c r="C552" s="2">
        <f t="shared" ca="1" si="33"/>
        <v>0</v>
      </c>
      <c r="D552" s="2">
        <f ca="1">+VLOOKUP(A552,Hoja2!$I$15:$J$882,2,FALSE)/100</f>
        <v>0.26250000000000001</v>
      </c>
      <c r="E552">
        <f t="shared" ca="1" si="34"/>
        <v>155.05503988953893</v>
      </c>
      <c r="F552" t="e">
        <f t="shared" ca="1" si="35"/>
        <v>#N/A</v>
      </c>
    </row>
    <row r="553" spans="1:6" x14ac:dyDescent="0.2">
      <c r="A553" s="1">
        <f t="shared" si="32"/>
        <v>42921</v>
      </c>
      <c r="B553">
        <f ca="1">+VLOOKUP(A553,Hoja2!$E$15:$F$882,2,FALSE)</f>
        <v>17.14</v>
      </c>
      <c r="C553" s="2">
        <f t="shared" ca="1" si="33"/>
        <v>1.7210682492581508E-2</v>
      </c>
      <c r="D553" s="2">
        <f ca="1">+VLOOKUP(A553,Hoja2!$I$15:$J$882,2,FALSE)/100</f>
        <v>0.26250000000000001</v>
      </c>
      <c r="E553">
        <f t="shared" ca="1" si="34"/>
        <v>155.16655207576088</v>
      </c>
      <c r="F553" t="e">
        <f t="shared" ca="1" si="35"/>
        <v>#N/A</v>
      </c>
    </row>
    <row r="554" spans="1:6" x14ac:dyDescent="0.2">
      <c r="A554" s="1">
        <f t="shared" si="32"/>
        <v>42922</v>
      </c>
      <c r="B554">
        <f ca="1">+VLOOKUP(A554,Hoja2!$E$15:$F$882,2,FALSE)</f>
        <v>17.079999999999998</v>
      </c>
      <c r="C554" s="2">
        <f t="shared" ca="1" si="33"/>
        <v>-3.500583430571913E-3</v>
      </c>
      <c r="D554" s="2">
        <f ca="1">+VLOOKUP(A554,Hoja2!$I$15:$J$882,2,FALSE)/100</f>
        <v>0.26250000000000001</v>
      </c>
      <c r="E554">
        <f t="shared" ca="1" si="34"/>
        <v>155.27814445910303</v>
      </c>
      <c r="F554" t="e">
        <f t="shared" ca="1" si="35"/>
        <v>#N/A</v>
      </c>
    </row>
    <row r="555" spans="1:6" x14ac:dyDescent="0.2">
      <c r="A555" s="1">
        <f t="shared" si="32"/>
        <v>42923</v>
      </c>
      <c r="B555">
        <f ca="1">+VLOOKUP(A555,Hoja2!$E$15:$F$882,2,FALSE)</f>
        <v>16.98</v>
      </c>
      <c r="C555" s="2">
        <f t="shared" ca="1" si="33"/>
        <v>-5.8548009367680454E-3</v>
      </c>
      <c r="D555" s="2">
        <f ca="1">+VLOOKUP(A555,Hoja2!$I$15:$J$882,2,FALSE)/100</f>
        <v>0.26250000000000001</v>
      </c>
      <c r="E555">
        <f t="shared" ca="1" si="34"/>
        <v>155.38981709724143</v>
      </c>
      <c r="F555" t="e">
        <f t="shared" ca="1" si="35"/>
        <v>#N/A</v>
      </c>
    </row>
    <row r="556" spans="1:6" x14ac:dyDescent="0.2">
      <c r="A556" s="1">
        <f t="shared" si="32"/>
        <v>42924</v>
      </c>
      <c r="B556">
        <f ca="1">+VLOOKUP(A556,Hoja2!$E$15:$F$882,2,FALSE)</f>
        <v>16.98</v>
      </c>
      <c r="C556" s="2">
        <f t="shared" ca="1" si="33"/>
        <v>0</v>
      </c>
      <c r="D556" s="2">
        <f ca="1">+VLOOKUP(A556,Hoja2!$I$15:$J$882,2,FALSE)/100</f>
        <v>0.26250000000000001</v>
      </c>
      <c r="E556">
        <f t="shared" ca="1" si="34"/>
        <v>155.50157004789355</v>
      </c>
      <c r="F556" t="e">
        <f t="shared" ca="1" si="35"/>
        <v>#N/A</v>
      </c>
    </row>
    <row r="557" spans="1:6" x14ac:dyDescent="0.2">
      <c r="A557" s="1">
        <f t="shared" si="32"/>
        <v>42925</v>
      </c>
      <c r="B557">
        <f ca="1">+VLOOKUP(A557,Hoja2!$E$15:$F$882,2,FALSE)</f>
        <v>16.98</v>
      </c>
      <c r="C557" s="2">
        <f t="shared" ca="1" si="33"/>
        <v>0</v>
      </c>
      <c r="D557" s="2">
        <f ca="1">+VLOOKUP(A557,Hoja2!$I$15:$J$882,2,FALSE)/100</f>
        <v>0.26250000000000001</v>
      </c>
      <c r="E557">
        <f t="shared" ca="1" si="34"/>
        <v>155.61340336881841</v>
      </c>
      <c r="F557" t="e">
        <f t="shared" ca="1" si="35"/>
        <v>#N/A</v>
      </c>
    </row>
    <row r="558" spans="1:6" x14ac:dyDescent="0.2">
      <c r="A558" s="1">
        <f t="shared" si="32"/>
        <v>42926</v>
      </c>
      <c r="B558">
        <f ca="1">+VLOOKUP(A558,Hoja2!$E$15:$F$882,2,FALSE)</f>
        <v>16.995000000000001</v>
      </c>
      <c r="C558" s="2">
        <f t="shared" ca="1" si="33"/>
        <v>8.8339222614841617E-4</v>
      </c>
      <c r="D558" s="2">
        <f ca="1">+VLOOKUP(A558,Hoja2!$I$15:$J$882,2,FALSE)/100</f>
        <v>0.26250000000000001</v>
      </c>
      <c r="E558">
        <f t="shared" ca="1" si="34"/>
        <v>155.72531711781653</v>
      </c>
      <c r="F558" t="e">
        <f t="shared" ca="1" si="35"/>
        <v>#N/A</v>
      </c>
    </row>
    <row r="559" spans="1:6" x14ac:dyDescent="0.2">
      <c r="A559" s="1">
        <f t="shared" si="32"/>
        <v>42927</v>
      </c>
      <c r="B559">
        <f ca="1">+VLOOKUP(A559,Hoja2!$E$15:$F$882,2,FALSE)</f>
        <v>17.001000000000001</v>
      </c>
      <c r="C559" s="2">
        <f t="shared" ca="1" si="33"/>
        <v>3.530450132391838E-4</v>
      </c>
      <c r="D559" s="2">
        <f ca="1">+VLOOKUP(A559,Hoja2!$I$15:$J$882,2,FALSE)/100</f>
        <v>0.26250000000000001</v>
      </c>
      <c r="E559">
        <f t="shared" ca="1" si="34"/>
        <v>155.83731135273004</v>
      </c>
      <c r="F559" t="e">
        <f t="shared" ca="1" si="35"/>
        <v>#N/A</v>
      </c>
    </row>
    <row r="560" spans="1:6" x14ac:dyDescent="0.2">
      <c r="A560" s="1">
        <f t="shared" si="32"/>
        <v>42928</v>
      </c>
      <c r="B560">
        <f ca="1">+VLOOKUP(A560,Hoja2!$E$15:$F$882,2,FALSE)</f>
        <v>16.949000000000002</v>
      </c>
      <c r="C560" s="2">
        <f t="shared" ca="1" si="33"/>
        <v>-3.0586436091993852E-3</v>
      </c>
      <c r="D560" s="2">
        <f ca="1">+VLOOKUP(A560,Hoja2!$I$15:$J$882,2,FALSE)/100</f>
        <v>0.26250000000000001</v>
      </c>
      <c r="E560">
        <f t="shared" ca="1" si="34"/>
        <v>155.94938613144262</v>
      </c>
      <c r="F560" t="e">
        <f t="shared" ca="1" si="35"/>
        <v>#N/A</v>
      </c>
    </row>
    <row r="561" spans="1:6" x14ac:dyDescent="0.2">
      <c r="A561" s="1">
        <f t="shared" si="32"/>
        <v>42929</v>
      </c>
      <c r="B561">
        <f ca="1">+VLOOKUP(A561,Hoja2!$E$15:$F$882,2,FALSE)</f>
        <v>16.95</v>
      </c>
      <c r="C561" s="2">
        <f t="shared" ca="1" si="33"/>
        <v>5.9000531004604895E-5</v>
      </c>
      <c r="D561" s="2">
        <f ca="1">+VLOOKUP(A561,Hoja2!$I$15:$J$882,2,FALSE)/100</f>
        <v>0.26250000000000001</v>
      </c>
      <c r="E561">
        <f t="shared" ca="1" si="34"/>
        <v>156.06154151187962</v>
      </c>
      <c r="F561" t="e">
        <f t="shared" ca="1" si="35"/>
        <v>#N/A</v>
      </c>
    </row>
    <row r="562" spans="1:6" x14ac:dyDescent="0.2">
      <c r="A562" s="1">
        <f t="shared" si="32"/>
        <v>42930</v>
      </c>
      <c r="B562">
        <f ca="1">+VLOOKUP(A562,Hoja2!$E$15:$F$882,2,FALSE)</f>
        <v>16.850000000000001</v>
      </c>
      <c r="C562" s="2">
        <f t="shared" ca="1" si="33"/>
        <v>-5.8997050147491237E-3</v>
      </c>
      <c r="D562" s="2">
        <f ca="1">+VLOOKUP(A562,Hoja2!$I$15:$J$882,2,FALSE)/100</f>
        <v>0.26250000000000001</v>
      </c>
      <c r="E562">
        <f t="shared" ca="1" si="34"/>
        <v>156.17377755200803</v>
      </c>
      <c r="F562" t="e">
        <f t="shared" ca="1" si="35"/>
        <v>#N/A</v>
      </c>
    </row>
    <row r="563" spans="1:6" x14ac:dyDescent="0.2">
      <c r="A563" s="1">
        <f t="shared" si="32"/>
        <v>42931</v>
      </c>
      <c r="B563">
        <f ca="1">+VLOOKUP(A563,Hoja2!$E$15:$F$882,2,FALSE)</f>
        <v>16.850000000000001</v>
      </c>
      <c r="C563" s="2">
        <f t="shared" ca="1" si="33"/>
        <v>0</v>
      </c>
      <c r="D563" s="2">
        <f ca="1">+VLOOKUP(A563,Hoja2!$I$15:$J$882,2,FALSE)/100</f>
        <v>0.26250000000000001</v>
      </c>
      <c r="E563">
        <f t="shared" ca="1" si="34"/>
        <v>156.28609430983653</v>
      </c>
      <c r="F563" t="e">
        <f t="shared" ca="1" si="35"/>
        <v>#N/A</v>
      </c>
    </row>
    <row r="564" spans="1:6" x14ac:dyDescent="0.2">
      <c r="A564" s="1">
        <f t="shared" si="32"/>
        <v>42932</v>
      </c>
      <c r="B564">
        <f ca="1">+VLOOKUP(A564,Hoja2!$E$15:$F$882,2,FALSE)</f>
        <v>16.850000000000001</v>
      </c>
      <c r="C564" s="2">
        <f t="shared" ca="1" si="33"/>
        <v>0</v>
      </c>
      <c r="D564" s="2">
        <f ca="1">+VLOOKUP(A564,Hoja2!$I$15:$J$882,2,FALSE)/100</f>
        <v>0.26250000000000001</v>
      </c>
      <c r="E564">
        <f t="shared" ca="1" si="34"/>
        <v>156.39849184341551</v>
      </c>
      <c r="F564" t="e">
        <f t="shared" ca="1" si="35"/>
        <v>#N/A</v>
      </c>
    </row>
    <row r="565" spans="1:6" x14ac:dyDescent="0.2">
      <c r="A565" s="1">
        <f t="shared" si="32"/>
        <v>42933</v>
      </c>
      <c r="B565">
        <f ca="1">+VLOOKUP(A565,Hoja2!$E$15:$F$882,2,FALSE)</f>
        <v>16.93</v>
      </c>
      <c r="C565" s="2">
        <f t="shared" ca="1" si="33"/>
        <v>4.7477744807120636E-3</v>
      </c>
      <c r="D565" s="2">
        <f ca="1">+VLOOKUP(A565,Hoja2!$I$15:$J$882,2,FALSE)/100</f>
        <v>0.26250000000000001</v>
      </c>
      <c r="E565">
        <f t="shared" ca="1" si="34"/>
        <v>156.51097021083714</v>
      </c>
      <c r="F565" t="e">
        <f t="shared" ca="1" si="35"/>
        <v>#N/A</v>
      </c>
    </row>
    <row r="566" spans="1:6" x14ac:dyDescent="0.2">
      <c r="A566" s="1">
        <f t="shared" si="32"/>
        <v>42934</v>
      </c>
      <c r="B566">
        <f ca="1">+VLOOKUP(A566,Hoja2!$E$15:$F$882,2,FALSE)</f>
        <v>17.12</v>
      </c>
      <c r="C566" s="2">
        <f t="shared" ca="1" si="33"/>
        <v>1.1222681630242315E-2</v>
      </c>
      <c r="D566" s="2">
        <f ca="1">+VLOOKUP(A566,Hoja2!$I$15:$J$882,2,FALSE)/100</f>
        <v>0.26250000000000001</v>
      </c>
      <c r="E566">
        <f t="shared" ca="1" si="34"/>
        <v>156.62352947023535</v>
      </c>
      <c r="F566" t="e">
        <f t="shared" ca="1" si="35"/>
        <v>#N/A</v>
      </c>
    </row>
    <row r="567" spans="1:6" x14ac:dyDescent="0.2">
      <c r="A567" s="1">
        <f t="shared" si="32"/>
        <v>42935</v>
      </c>
      <c r="B567">
        <f ca="1">+VLOOKUP(A567,Hoja2!$E$15:$F$882,2,FALSE)</f>
        <v>17.149999999999999</v>
      </c>
      <c r="C567" s="2">
        <f t="shared" ca="1" si="33"/>
        <v>1.7523364485980686E-3</v>
      </c>
      <c r="D567" s="2">
        <f ca="1">+VLOOKUP(A567,Hoja2!$I$15:$J$882,2,FALSE)/100</f>
        <v>0.26250000000000001</v>
      </c>
      <c r="E567">
        <f t="shared" ca="1" si="34"/>
        <v>156.73616967978586</v>
      </c>
      <c r="F567" t="e">
        <f t="shared" ca="1" si="35"/>
        <v>#N/A</v>
      </c>
    </row>
    <row r="568" spans="1:6" x14ac:dyDescent="0.2">
      <c r="A568" s="1">
        <f t="shared" si="32"/>
        <v>42936</v>
      </c>
      <c r="B568">
        <f ca="1">+VLOOKUP(A568,Hoja2!$E$15:$F$882,2,FALSE)</f>
        <v>17.22</v>
      </c>
      <c r="C568" s="2">
        <f t="shared" ca="1" si="33"/>
        <v>4.0816326530612734E-3</v>
      </c>
      <c r="D568" s="2">
        <f ca="1">+VLOOKUP(A568,Hoja2!$I$15:$J$882,2,FALSE)/100</f>
        <v>0.26250000000000001</v>
      </c>
      <c r="E568">
        <f t="shared" ca="1" si="34"/>
        <v>156.84889089770627</v>
      </c>
      <c r="F568" t="e">
        <f t="shared" ca="1" si="35"/>
        <v>#N/A</v>
      </c>
    </row>
    <row r="569" spans="1:6" x14ac:dyDescent="0.2">
      <c r="A569" s="1">
        <f t="shared" si="32"/>
        <v>42937</v>
      </c>
      <c r="B569">
        <f ca="1">+VLOOKUP(A569,Hoja2!$E$15:$F$882,2,FALSE)</f>
        <v>17.420000000000002</v>
      </c>
      <c r="C569" s="2">
        <f t="shared" ca="1" si="33"/>
        <v>1.1614401858304424E-2</v>
      </c>
      <c r="D569" s="2">
        <f ca="1">+VLOOKUP(A569,Hoja2!$I$15:$J$882,2,FALSE)/100</f>
        <v>0.26250000000000001</v>
      </c>
      <c r="E569">
        <f t="shared" ca="1" si="34"/>
        <v>156.961693182256</v>
      </c>
      <c r="F569" t="e">
        <f t="shared" ca="1" si="35"/>
        <v>#N/A</v>
      </c>
    </row>
    <row r="570" spans="1:6" x14ac:dyDescent="0.2">
      <c r="A570" s="1">
        <f t="shared" si="32"/>
        <v>42938</v>
      </c>
      <c r="B570">
        <f ca="1">+VLOOKUP(A570,Hoja2!$E$15:$F$882,2,FALSE)</f>
        <v>17.420000000000002</v>
      </c>
      <c r="C570" s="2">
        <f t="shared" ca="1" si="33"/>
        <v>0</v>
      </c>
      <c r="D570" s="2">
        <f ca="1">+VLOOKUP(A570,Hoja2!$I$15:$J$882,2,FALSE)/100</f>
        <v>0.26250000000000001</v>
      </c>
      <c r="E570">
        <f t="shared" ca="1" si="34"/>
        <v>157.07457659173639</v>
      </c>
      <c r="F570" t="e">
        <f t="shared" ca="1" si="35"/>
        <v>#N/A</v>
      </c>
    </row>
    <row r="571" spans="1:6" x14ac:dyDescent="0.2">
      <c r="A571" s="1">
        <f t="shared" si="32"/>
        <v>42939</v>
      </c>
      <c r="B571">
        <f ca="1">+VLOOKUP(A571,Hoja2!$E$15:$F$882,2,FALSE)</f>
        <v>17.420000000000002</v>
      </c>
      <c r="C571" s="2">
        <f t="shared" ca="1" si="33"/>
        <v>0</v>
      </c>
      <c r="D571" s="2">
        <f ca="1">+VLOOKUP(A571,Hoja2!$I$15:$J$882,2,FALSE)/100</f>
        <v>0.26250000000000001</v>
      </c>
      <c r="E571">
        <f t="shared" ca="1" si="34"/>
        <v>157.18754118449073</v>
      </c>
      <c r="F571" t="e">
        <f t="shared" ca="1" si="35"/>
        <v>#N/A</v>
      </c>
    </row>
    <row r="572" spans="1:6" x14ac:dyDescent="0.2">
      <c r="A572" s="1">
        <f t="shared" si="32"/>
        <v>42940</v>
      </c>
      <c r="B572">
        <f ca="1">+VLOOKUP(A572,Hoja2!$E$15:$F$882,2,FALSE)</f>
        <v>17.43</v>
      </c>
      <c r="C572" s="2">
        <f t="shared" ca="1" si="33"/>
        <v>5.7405281285860532E-4</v>
      </c>
      <c r="D572" s="2">
        <f ca="1">+VLOOKUP(A572,Hoja2!$I$15:$J$882,2,FALSE)/100</f>
        <v>0.26250000000000001</v>
      </c>
      <c r="E572">
        <f t="shared" ca="1" si="34"/>
        <v>157.30058701890422</v>
      </c>
      <c r="F572" t="e">
        <f t="shared" ca="1" si="35"/>
        <v>#N/A</v>
      </c>
    </row>
    <row r="573" spans="1:6" x14ac:dyDescent="0.2">
      <c r="A573" s="1">
        <f t="shared" si="32"/>
        <v>42941</v>
      </c>
      <c r="B573">
        <f ca="1">+VLOOKUP(A573,Hoja2!$E$15:$F$882,2,FALSE)</f>
        <v>17.48</v>
      </c>
      <c r="C573" s="2">
        <f t="shared" ca="1" si="33"/>
        <v>2.8686173264487191E-3</v>
      </c>
      <c r="D573" s="2">
        <f ca="1">+VLOOKUP(A573,Hoja2!$I$15:$J$882,2,FALSE)/100</f>
        <v>0.26250000000000001</v>
      </c>
      <c r="E573">
        <f t="shared" ca="1" si="34"/>
        <v>157.41371415340413</v>
      </c>
      <c r="F573" t="e">
        <f t="shared" ca="1" si="35"/>
        <v>#N/A</v>
      </c>
    </row>
    <row r="574" spans="1:6" x14ac:dyDescent="0.2">
      <c r="A574" s="1">
        <f t="shared" si="32"/>
        <v>42942</v>
      </c>
      <c r="B574">
        <f ca="1">+VLOOKUP(A574,Hoja2!$E$15:$F$882,2,FALSE)</f>
        <v>17.5</v>
      </c>
      <c r="C574" s="2">
        <f t="shared" ca="1" si="33"/>
        <v>1.1441647597254523E-3</v>
      </c>
      <c r="D574" s="2">
        <f ca="1">+VLOOKUP(A574,Hoja2!$I$15:$J$882,2,FALSE)/100</f>
        <v>0.26250000000000001</v>
      </c>
      <c r="E574">
        <f t="shared" ca="1" si="34"/>
        <v>157.52692264645967</v>
      </c>
      <c r="F574" t="e">
        <f t="shared" ca="1" si="35"/>
        <v>#N/A</v>
      </c>
    </row>
    <row r="575" spans="1:6" x14ac:dyDescent="0.2">
      <c r="A575" s="1">
        <f t="shared" si="32"/>
        <v>42943</v>
      </c>
      <c r="B575">
        <f ca="1">+VLOOKUP(A575,Hoja2!$E$15:$F$882,2,FALSE)</f>
        <v>17.64</v>
      </c>
      <c r="C575" s="2">
        <f t="shared" ca="1" si="33"/>
        <v>8.0000000000000071E-3</v>
      </c>
      <c r="D575" s="2">
        <f ca="1">+VLOOKUP(A575,Hoja2!$I$15:$J$882,2,FALSE)/100</f>
        <v>0.26250000000000001</v>
      </c>
      <c r="E575">
        <f t="shared" ca="1" si="34"/>
        <v>157.64021255658213</v>
      </c>
      <c r="F575" t="e">
        <f t="shared" ca="1" si="35"/>
        <v>#N/A</v>
      </c>
    </row>
    <row r="576" spans="1:6" x14ac:dyDescent="0.2">
      <c r="A576" s="1">
        <f t="shared" si="32"/>
        <v>42944</v>
      </c>
      <c r="B576">
        <f ca="1">+VLOOKUP(A576,Hoja2!$E$15:$F$882,2,FALSE)</f>
        <v>17.8</v>
      </c>
      <c r="C576" s="2">
        <f t="shared" ca="1" si="33"/>
        <v>9.0702947845804349E-3</v>
      </c>
      <c r="D576" s="2">
        <f ca="1">+VLOOKUP(A576,Hoja2!$I$15:$J$882,2,FALSE)/100</f>
        <v>0.26250000000000001</v>
      </c>
      <c r="E576">
        <f t="shared" ca="1" si="34"/>
        <v>157.75358394232487</v>
      </c>
      <c r="F576" t="e">
        <f t="shared" ca="1" si="35"/>
        <v>#N/A</v>
      </c>
    </row>
    <row r="577" spans="1:6" x14ac:dyDescent="0.2">
      <c r="A577" s="1">
        <f t="shared" si="32"/>
        <v>42945</v>
      </c>
      <c r="B577">
        <f ca="1">+VLOOKUP(A577,Hoja2!$E$15:$F$882,2,FALSE)</f>
        <v>17.8</v>
      </c>
      <c r="C577" s="2">
        <f t="shared" ca="1" si="33"/>
        <v>0</v>
      </c>
      <c r="D577" s="2">
        <f ca="1">+VLOOKUP(A577,Hoja2!$I$15:$J$882,2,FALSE)/100</f>
        <v>0.26250000000000001</v>
      </c>
      <c r="E577">
        <f t="shared" ca="1" si="34"/>
        <v>157.86703686228338</v>
      </c>
      <c r="F577" t="e">
        <f t="shared" ca="1" si="35"/>
        <v>#N/A</v>
      </c>
    </row>
    <row r="578" spans="1:6" x14ac:dyDescent="0.2">
      <c r="A578" s="1">
        <f t="shared" si="32"/>
        <v>42946</v>
      </c>
      <c r="B578">
        <f ca="1">+VLOOKUP(A578,Hoja2!$E$15:$F$882,2,FALSE)</f>
        <v>17.8</v>
      </c>
      <c r="C578" s="2">
        <f t="shared" ca="1" si="33"/>
        <v>0</v>
      </c>
      <c r="D578" s="2">
        <f ca="1">+VLOOKUP(A578,Hoja2!$I$15:$J$882,2,FALSE)/100</f>
        <v>0.26250000000000001</v>
      </c>
      <c r="E578">
        <f t="shared" ca="1" si="34"/>
        <v>157.98057137509531</v>
      </c>
      <c r="F578" t="e">
        <f t="shared" ca="1" si="35"/>
        <v>#N/A</v>
      </c>
    </row>
    <row r="579" spans="1:6" x14ac:dyDescent="0.2">
      <c r="A579" s="1">
        <f t="shared" si="32"/>
        <v>42947</v>
      </c>
      <c r="B579">
        <f ca="1">+VLOOKUP(A579,Hoja2!$E$15:$F$882,2,FALSE)</f>
        <v>17.64</v>
      </c>
      <c r="C579" s="2">
        <f t="shared" ca="1" si="33"/>
        <v>-8.9887640449438644E-3</v>
      </c>
      <c r="D579" s="2">
        <f ca="1">+VLOOKUP(A579,Hoja2!$I$15:$J$882,2,FALSE)/100</f>
        <v>0.26250000000000001</v>
      </c>
      <c r="E579">
        <f t="shared" ca="1" si="34"/>
        <v>158.09418753944041</v>
      </c>
      <c r="F579" t="e">
        <f t="shared" ca="1" si="35"/>
        <v>#N/A</v>
      </c>
    </row>
    <row r="580" spans="1:6" x14ac:dyDescent="0.2">
      <c r="A580" s="1">
        <f t="shared" ref="A580:A643" si="36">+A579+1</f>
        <v>42948</v>
      </c>
      <c r="B580">
        <f ca="1">+VLOOKUP(A580,Hoja2!$E$15:$F$882,2,FALSE)</f>
        <v>17.584</v>
      </c>
      <c r="C580" s="2">
        <f t="shared" ref="C580:C643" ca="1" si="37">+B580/B579-1</f>
        <v>-3.1746031746032743E-3</v>
      </c>
      <c r="D580" s="2">
        <f ca="1">+VLOOKUP(A580,Hoja2!$I$15:$J$882,2,FALSE)/100</f>
        <v>0.26250000000000001</v>
      </c>
      <c r="E580">
        <f t="shared" ref="E580:E643" ca="1" si="38">+E579*(1+(D580/365))</f>
        <v>158.2078854140407</v>
      </c>
      <c r="F580" t="e">
        <f t="shared" ref="F580:F643" ca="1" si="39">+F579*(1+(D580/365))/(1+C580)</f>
        <v>#N/A</v>
      </c>
    </row>
    <row r="581" spans="1:6" x14ac:dyDescent="0.2">
      <c r="A581" s="1">
        <f t="shared" si="36"/>
        <v>42949</v>
      </c>
      <c r="B581">
        <f ca="1">+VLOOKUP(A581,Hoja2!$E$15:$F$882,2,FALSE)</f>
        <v>17.600000000000001</v>
      </c>
      <c r="C581" s="2">
        <f t="shared" ca="1" si="37"/>
        <v>9.0991810737039991E-4</v>
      </c>
      <c r="D581" s="2">
        <f ca="1">+VLOOKUP(A581,Hoja2!$I$15:$J$882,2,FALSE)/100</f>
        <v>0.26250000000000001</v>
      </c>
      <c r="E581">
        <f t="shared" ca="1" si="38"/>
        <v>158.3216650576604</v>
      </c>
      <c r="F581" t="e">
        <f t="shared" ca="1" si="39"/>
        <v>#N/A</v>
      </c>
    </row>
    <row r="582" spans="1:6" x14ac:dyDescent="0.2">
      <c r="A582" s="1">
        <f t="shared" si="36"/>
        <v>42950</v>
      </c>
      <c r="B582">
        <f ca="1">+VLOOKUP(A582,Hoja2!$E$15:$F$882,2,FALSE)</f>
        <v>17.670000000000002</v>
      </c>
      <c r="C582" s="2">
        <f t="shared" ca="1" si="37"/>
        <v>3.9772727272726627E-3</v>
      </c>
      <c r="D582" s="2">
        <f ca="1">+VLOOKUP(A582,Hoja2!$I$15:$J$882,2,FALSE)/100</f>
        <v>0.26250000000000001</v>
      </c>
      <c r="E582">
        <f t="shared" ca="1" si="38"/>
        <v>158.43552652910597</v>
      </c>
      <c r="F582" t="e">
        <f t="shared" ca="1" si="39"/>
        <v>#N/A</v>
      </c>
    </row>
    <row r="583" spans="1:6" x14ac:dyDescent="0.2">
      <c r="A583" s="1">
        <f t="shared" si="36"/>
        <v>42951</v>
      </c>
      <c r="B583">
        <f ca="1">+VLOOKUP(A583,Hoja2!$E$15:$F$882,2,FALSE)</f>
        <v>17.670000000000002</v>
      </c>
      <c r="C583" s="2">
        <f t="shared" ca="1" si="37"/>
        <v>0</v>
      </c>
      <c r="D583" s="2">
        <f ca="1">+VLOOKUP(A583,Hoja2!$I$15:$J$882,2,FALSE)/100</f>
        <v>0.26250000000000001</v>
      </c>
      <c r="E583">
        <f t="shared" ca="1" si="38"/>
        <v>158.54946988722622</v>
      </c>
      <c r="F583" t="e">
        <f t="shared" ca="1" si="39"/>
        <v>#N/A</v>
      </c>
    </row>
    <row r="584" spans="1:6" x14ac:dyDescent="0.2">
      <c r="A584" s="1">
        <f t="shared" si="36"/>
        <v>42952</v>
      </c>
      <c r="B584">
        <f ca="1">+VLOOKUP(A584,Hoja2!$E$15:$F$882,2,FALSE)</f>
        <v>17.670000000000002</v>
      </c>
      <c r="C584" s="2">
        <f t="shared" ca="1" si="37"/>
        <v>0</v>
      </c>
      <c r="D584" s="2">
        <f ca="1">+VLOOKUP(A584,Hoja2!$I$15:$J$882,2,FALSE)/100</f>
        <v>0.26250000000000001</v>
      </c>
      <c r="E584">
        <f t="shared" ca="1" si="38"/>
        <v>158.66349519091224</v>
      </c>
      <c r="F584" t="e">
        <f t="shared" ca="1" si="39"/>
        <v>#N/A</v>
      </c>
    </row>
    <row r="585" spans="1:6" x14ac:dyDescent="0.2">
      <c r="A585" s="1">
        <f t="shared" si="36"/>
        <v>42953</v>
      </c>
      <c r="B585">
        <f ca="1">+VLOOKUP(A585,Hoja2!$E$15:$F$882,2,FALSE)</f>
        <v>17.670000000000002</v>
      </c>
      <c r="C585" s="2">
        <f t="shared" ca="1" si="37"/>
        <v>0</v>
      </c>
      <c r="D585" s="2">
        <f ca="1">+VLOOKUP(A585,Hoja2!$I$15:$J$882,2,FALSE)/100</f>
        <v>0.26250000000000001</v>
      </c>
      <c r="E585">
        <f t="shared" ca="1" si="38"/>
        <v>158.7776024990975</v>
      </c>
      <c r="F585" t="e">
        <f t="shared" ca="1" si="39"/>
        <v>#N/A</v>
      </c>
    </row>
    <row r="586" spans="1:6" x14ac:dyDescent="0.2">
      <c r="A586" s="1">
        <f t="shared" si="36"/>
        <v>42954</v>
      </c>
      <c r="B586">
        <f ca="1">+VLOOKUP(A586,Hoja2!$E$15:$F$882,2,FALSE)</f>
        <v>17.701000000000001</v>
      </c>
      <c r="C586" s="2">
        <f t="shared" ca="1" si="37"/>
        <v>1.7543859649122862E-3</v>
      </c>
      <c r="D586" s="2">
        <f ca="1">+VLOOKUP(A586,Hoja2!$I$15:$J$882,2,FALSE)/100</f>
        <v>0.26250000000000001</v>
      </c>
      <c r="E586">
        <f t="shared" ca="1" si="38"/>
        <v>158.8917918707578</v>
      </c>
      <c r="F586" t="e">
        <f t="shared" ca="1" si="39"/>
        <v>#N/A</v>
      </c>
    </row>
    <row r="587" spans="1:6" x14ac:dyDescent="0.2">
      <c r="A587" s="1">
        <f t="shared" si="36"/>
        <v>42955</v>
      </c>
      <c r="B587">
        <f ca="1">+VLOOKUP(A587,Hoja2!$E$15:$F$882,2,FALSE)</f>
        <v>17.722999999999999</v>
      </c>
      <c r="C587" s="2">
        <f t="shared" ca="1" si="37"/>
        <v>1.2428676345968004E-3</v>
      </c>
      <c r="D587" s="2">
        <f ca="1">+VLOOKUP(A587,Hoja2!$I$15:$J$882,2,FALSE)/100</f>
        <v>0.26250000000000001</v>
      </c>
      <c r="E587">
        <f t="shared" ca="1" si="38"/>
        <v>159.00606336491143</v>
      </c>
      <c r="F587" t="e">
        <f t="shared" ca="1" si="39"/>
        <v>#N/A</v>
      </c>
    </row>
    <row r="588" spans="1:6" x14ac:dyDescent="0.2">
      <c r="A588" s="1">
        <f t="shared" si="36"/>
        <v>42956</v>
      </c>
      <c r="B588">
        <f ca="1">+VLOOKUP(A588,Hoja2!$E$15:$F$882,2,FALSE)</f>
        <v>17.7</v>
      </c>
      <c r="C588" s="2">
        <f t="shared" ca="1" si="37"/>
        <v>-1.2977486881453615E-3</v>
      </c>
      <c r="D588" s="2">
        <f ca="1">+VLOOKUP(A588,Hoja2!$I$15:$J$882,2,FALSE)/100</f>
        <v>0.26250000000000001</v>
      </c>
      <c r="E588">
        <f t="shared" ca="1" si="38"/>
        <v>159.12041704061906</v>
      </c>
      <c r="F588" t="e">
        <f t="shared" ca="1" si="39"/>
        <v>#N/A</v>
      </c>
    </row>
    <row r="589" spans="1:6" x14ac:dyDescent="0.2">
      <c r="A589" s="1">
        <f t="shared" si="36"/>
        <v>42957</v>
      </c>
      <c r="B589">
        <f ca="1">+VLOOKUP(A589,Hoja2!$E$15:$F$882,2,FALSE)</f>
        <v>17.704999999999998</v>
      </c>
      <c r="C589" s="2">
        <f t="shared" ca="1" si="37"/>
        <v>2.8248587570622874E-4</v>
      </c>
      <c r="D589" s="2">
        <f ca="1">+VLOOKUP(A589,Hoja2!$I$15:$J$882,2,FALSE)/100</f>
        <v>0.26250000000000001</v>
      </c>
      <c r="E589">
        <f t="shared" ca="1" si="38"/>
        <v>159.2348529569839</v>
      </c>
      <c r="F589" t="e">
        <f t="shared" ca="1" si="39"/>
        <v>#N/A</v>
      </c>
    </row>
    <row r="590" spans="1:6" x14ac:dyDescent="0.2">
      <c r="A590" s="1">
        <f t="shared" si="36"/>
        <v>42958</v>
      </c>
      <c r="B590">
        <f ca="1">+VLOOKUP(A590,Hoja2!$E$15:$F$882,2,FALSE)</f>
        <v>17.71</v>
      </c>
      <c r="C590" s="2">
        <f t="shared" ca="1" si="37"/>
        <v>2.8240609997198796E-4</v>
      </c>
      <c r="D590" s="2">
        <f ca="1">+VLOOKUP(A590,Hoja2!$I$15:$J$882,2,FALSE)/100</f>
        <v>0.26250000000000001</v>
      </c>
      <c r="E590">
        <f t="shared" ca="1" si="38"/>
        <v>159.34937117315161</v>
      </c>
      <c r="F590" t="e">
        <f t="shared" ca="1" si="39"/>
        <v>#N/A</v>
      </c>
    </row>
    <row r="591" spans="1:6" x14ac:dyDescent="0.2">
      <c r="A591" s="1">
        <f t="shared" si="36"/>
        <v>42959</v>
      </c>
      <c r="B591">
        <f ca="1">+VLOOKUP(A591,Hoja2!$E$15:$F$882,2,FALSE)</f>
        <v>17.71</v>
      </c>
      <c r="C591" s="2">
        <f t="shared" ca="1" si="37"/>
        <v>0</v>
      </c>
      <c r="D591" s="2">
        <f ca="1">+VLOOKUP(A591,Hoja2!$I$15:$J$882,2,FALSE)/100</f>
        <v>0.26250000000000001</v>
      </c>
      <c r="E591">
        <f t="shared" ca="1" si="38"/>
        <v>159.4639717483104</v>
      </c>
      <c r="F591" t="e">
        <f t="shared" ca="1" si="39"/>
        <v>#N/A</v>
      </c>
    </row>
    <row r="592" spans="1:6" x14ac:dyDescent="0.2">
      <c r="A592" s="1">
        <f t="shared" si="36"/>
        <v>42960</v>
      </c>
      <c r="B592">
        <f ca="1">+VLOOKUP(A592,Hoja2!$E$15:$F$882,2,FALSE)</f>
        <v>17.71</v>
      </c>
      <c r="C592" s="2">
        <f t="shared" ca="1" si="37"/>
        <v>0</v>
      </c>
      <c r="D592" s="2">
        <f ca="1">+VLOOKUP(A592,Hoja2!$I$15:$J$882,2,FALSE)/100</f>
        <v>0.26250000000000001</v>
      </c>
      <c r="E592">
        <f t="shared" ca="1" si="38"/>
        <v>159.57865474169103</v>
      </c>
      <c r="F592" t="e">
        <f t="shared" ca="1" si="39"/>
        <v>#N/A</v>
      </c>
    </row>
    <row r="593" spans="1:6" x14ac:dyDescent="0.2">
      <c r="A593" s="1">
        <f t="shared" si="36"/>
        <v>42961</v>
      </c>
      <c r="B593">
        <f ca="1">+VLOOKUP(A593,Hoja2!$E$15:$F$882,2,FALSE)</f>
        <v>17.135000000000002</v>
      </c>
      <c r="C593" s="2">
        <f t="shared" ca="1" si="37"/>
        <v>-3.2467532467532423E-2</v>
      </c>
      <c r="D593" s="2">
        <f ca="1">+VLOOKUP(A593,Hoja2!$I$15:$J$882,2,FALSE)/100</f>
        <v>0.26250000000000001</v>
      </c>
      <c r="E593">
        <f t="shared" ca="1" si="38"/>
        <v>159.69342021256691</v>
      </c>
      <c r="F593" t="e">
        <f t="shared" ca="1" si="39"/>
        <v>#N/A</v>
      </c>
    </row>
    <row r="594" spans="1:6" x14ac:dyDescent="0.2">
      <c r="A594" s="1">
        <f t="shared" si="36"/>
        <v>42962</v>
      </c>
      <c r="B594">
        <f ca="1">+VLOOKUP(A594,Hoja2!$E$15:$F$882,2,FALSE)</f>
        <v>17.065000000000001</v>
      </c>
      <c r="C594" s="2">
        <f t="shared" ca="1" si="37"/>
        <v>-4.0852057192880542E-3</v>
      </c>
      <c r="D594" s="2">
        <f ca="1">+VLOOKUP(A594,Hoja2!$I$15:$J$882,2,FALSE)/100</f>
        <v>0.26250000000000001</v>
      </c>
      <c r="E594">
        <f t="shared" ca="1" si="38"/>
        <v>159.80826822025404</v>
      </c>
      <c r="F594" t="e">
        <f t="shared" ca="1" si="39"/>
        <v>#N/A</v>
      </c>
    </row>
    <row r="595" spans="1:6" x14ac:dyDescent="0.2">
      <c r="A595" s="1">
        <f t="shared" si="36"/>
        <v>42963</v>
      </c>
      <c r="B595">
        <f ca="1">+VLOOKUP(A595,Hoja2!$E$15:$F$882,2,FALSE)</f>
        <v>17.21</v>
      </c>
      <c r="C595" s="2">
        <f t="shared" ca="1" si="37"/>
        <v>8.4969235276881605E-3</v>
      </c>
      <c r="D595" s="2">
        <f ca="1">+VLOOKUP(A595,Hoja2!$I$15:$J$882,2,FALSE)/100</f>
        <v>0.26250000000000001</v>
      </c>
      <c r="E595">
        <f t="shared" ca="1" si="38"/>
        <v>159.92319882411107</v>
      </c>
      <c r="F595" t="e">
        <f t="shared" ca="1" si="39"/>
        <v>#N/A</v>
      </c>
    </row>
    <row r="596" spans="1:6" x14ac:dyDescent="0.2">
      <c r="A596" s="1">
        <f t="shared" si="36"/>
        <v>42964</v>
      </c>
      <c r="B596">
        <f ca="1">+VLOOKUP(A596,Hoja2!$E$15:$F$882,2,FALSE)</f>
        <v>17.36</v>
      </c>
      <c r="C596" s="2">
        <f t="shared" ca="1" si="37"/>
        <v>8.7158628704240293E-3</v>
      </c>
      <c r="D596" s="2">
        <f ca="1">+VLOOKUP(A596,Hoja2!$I$15:$J$882,2,FALSE)/100</f>
        <v>0.26250000000000001</v>
      </c>
      <c r="E596">
        <f t="shared" ca="1" si="38"/>
        <v>160.03821208353938</v>
      </c>
      <c r="F596" t="e">
        <f t="shared" ca="1" si="39"/>
        <v>#N/A</v>
      </c>
    </row>
    <row r="597" spans="1:6" x14ac:dyDescent="0.2">
      <c r="A597" s="1">
        <f t="shared" si="36"/>
        <v>42965</v>
      </c>
      <c r="B597">
        <f ca="1">+VLOOKUP(A597,Hoja2!$E$15:$F$882,2,FALSE)</f>
        <v>17.271999999999998</v>
      </c>
      <c r="C597" s="2">
        <f t="shared" ca="1" si="37"/>
        <v>-5.0691244239632338E-3</v>
      </c>
      <c r="D597" s="2">
        <f ca="1">+VLOOKUP(A597,Hoja2!$I$15:$J$882,2,FALSE)/100</f>
        <v>0.26250000000000001</v>
      </c>
      <c r="E597">
        <f t="shared" ca="1" si="38"/>
        <v>160.15330805798303</v>
      </c>
      <c r="F597" t="e">
        <f t="shared" ca="1" si="39"/>
        <v>#N/A</v>
      </c>
    </row>
    <row r="598" spans="1:6" x14ac:dyDescent="0.2">
      <c r="A598" s="1">
        <f t="shared" si="36"/>
        <v>42966</v>
      </c>
      <c r="B598">
        <f ca="1">+VLOOKUP(A598,Hoja2!$E$15:$F$882,2,FALSE)</f>
        <v>17.271999999999998</v>
      </c>
      <c r="C598" s="2">
        <f t="shared" ca="1" si="37"/>
        <v>0</v>
      </c>
      <c r="D598" s="2">
        <f ca="1">+VLOOKUP(A598,Hoja2!$I$15:$J$882,2,FALSE)/100</f>
        <v>0.26250000000000001</v>
      </c>
      <c r="E598">
        <f t="shared" ca="1" si="38"/>
        <v>160.26848680692885</v>
      </c>
      <c r="F598" t="e">
        <f t="shared" ca="1" si="39"/>
        <v>#N/A</v>
      </c>
    </row>
    <row r="599" spans="1:6" x14ac:dyDescent="0.2">
      <c r="A599" s="1">
        <f t="shared" si="36"/>
        <v>42967</v>
      </c>
      <c r="B599">
        <f ca="1">+VLOOKUP(A599,Hoja2!$E$15:$F$882,2,FALSE)</f>
        <v>17.271999999999998</v>
      </c>
      <c r="C599" s="2">
        <f t="shared" ca="1" si="37"/>
        <v>0</v>
      </c>
      <c r="D599" s="2">
        <f ca="1">+VLOOKUP(A599,Hoja2!$I$15:$J$882,2,FALSE)/100</f>
        <v>0.26250000000000001</v>
      </c>
      <c r="E599">
        <f t="shared" ca="1" si="38"/>
        <v>160.38374838990643</v>
      </c>
      <c r="F599" t="e">
        <f t="shared" ca="1" si="39"/>
        <v>#N/A</v>
      </c>
    </row>
    <row r="600" spans="1:6" x14ac:dyDescent="0.2">
      <c r="A600" s="1">
        <f t="shared" si="36"/>
        <v>42968</v>
      </c>
      <c r="B600">
        <f ca="1">+VLOOKUP(A600,Hoja2!$E$15:$F$882,2,FALSE)</f>
        <v>17.271999999999998</v>
      </c>
      <c r="C600" s="2">
        <f t="shared" ca="1" si="37"/>
        <v>0</v>
      </c>
      <c r="D600" s="2">
        <f ca="1">+VLOOKUP(A600,Hoja2!$I$15:$J$882,2,FALSE)/100</f>
        <v>0.26250000000000001</v>
      </c>
      <c r="E600">
        <f t="shared" ca="1" si="38"/>
        <v>160.49909286648821</v>
      </c>
      <c r="F600" t="e">
        <f t="shared" ca="1" si="39"/>
        <v>#N/A</v>
      </c>
    </row>
    <row r="601" spans="1:6" x14ac:dyDescent="0.2">
      <c r="A601" s="1">
        <f t="shared" si="36"/>
        <v>42969</v>
      </c>
      <c r="B601">
        <f ca="1">+VLOOKUP(A601,Hoja2!$E$15:$F$882,2,FALSE)</f>
        <v>17.21</v>
      </c>
      <c r="C601" s="2">
        <f t="shared" ca="1" si="37"/>
        <v>-3.589624826308313E-3</v>
      </c>
      <c r="D601" s="2">
        <f ca="1">+VLOOKUP(A601,Hoja2!$I$15:$J$882,2,FALSE)/100</f>
        <v>0.26250000000000001</v>
      </c>
      <c r="E601">
        <f t="shared" ca="1" si="38"/>
        <v>160.61452029628947</v>
      </c>
      <c r="F601" t="e">
        <f t="shared" ca="1" si="39"/>
        <v>#N/A</v>
      </c>
    </row>
    <row r="602" spans="1:6" x14ac:dyDescent="0.2">
      <c r="A602" s="1">
        <f t="shared" si="36"/>
        <v>42970</v>
      </c>
      <c r="B602">
        <f ca="1">+VLOOKUP(A602,Hoja2!$E$15:$F$882,2,FALSE)</f>
        <v>17.23</v>
      </c>
      <c r="C602" s="2">
        <f t="shared" ca="1" si="37"/>
        <v>1.1621150493899002E-3</v>
      </c>
      <c r="D602" s="2">
        <f ca="1">+VLOOKUP(A602,Hoja2!$I$15:$J$882,2,FALSE)/100</f>
        <v>0.26250000000000001</v>
      </c>
      <c r="E602">
        <f t="shared" ca="1" si="38"/>
        <v>160.73003073896831</v>
      </c>
      <c r="F602" t="e">
        <f t="shared" ca="1" si="39"/>
        <v>#N/A</v>
      </c>
    </row>
    <row r="603" spans="1:6" x14ac:dyDescent="0.2">
      <c r="A603" s="1">
        <f t="shared" si="36"/>
        <v>42971</v>
      </c>
      <c r="B603">
        <f ca="1">+VLOOKUP(A603,Hoja2!$E$15:$F$882,2,FALSE)</f>
        <v>17.21</v>
      </c>
      <c r="C603" s="2">
        <f t="shared" ca="1" si="37"/>
        <v>-1.1607661056296514E-3</v>
      </c>
      <c r="D603" s="2">
        <f ca="1">+VLOOKUP(A603,Hoja2!$I$15:$J$882,2,FALSE)/100</f>
        <v>0.26250000000000001</v>
      </c>
      <c r="E603">
        <f t="shared" ca="1" si="38"/>
        <v>160.84562425422578</v>
      </c>
      <c r="F603" t="e">
        <f t="shared" ca="1" si="39"/>
        <v>#N/A</v>
      </c>
    </row>
    <row r="604" spans="1:6" x14ac:dyDescent="0.2">
      <c r="A604" s="1">
        <f t="shared" si="36"/>
        <v>42972</v>
      </c>
      <c r="B604">
        <f ca="1">+VLOOKUP(A604,Hoja2!$E$15:$F$882,2,FALSE)</f>
        <v>17.22</v>
      </c>
      <c r="C604" s="2">
        <f t="shared" ca="1" si="37"/>
        <v>5.8105752469472804E-4</v>
      </c>
      <c r="D604" s="2">
        <f ca="1">+VLOOKUP(A604,Hoja2!$I$15:$J$882,2,FALSE)/100</f>
        <v>0.26250000000000001</v>
      </c>
      <c r="E604">
        <f t="shared" ca="1" si="38"/>
        <v>160.96130090180588</v>
      </c>
      <c r="F604" t="e">
        <f t="shared" ca="1" si="39"/>
        <v>#N/A</v>
      </c>
    </row>
    <row r="605" spans="1:6" x14ac:dyDescent="0.2">
      <c r="A605" s="1">
        <f t="shared" si="36"/>
        <v>42973</v>
      </c>
      <c r="B605">
        <f ca="1">+VLOOKUP(A605,Hoja2!$E$15:$F$882,2,FALSE)</f>
        <v>17.22</v>
      </c>
      <c r="C605" s="2">
        <f t="shared" ca="1" si="37"/>
        <v>0</v>
      </c>
      <c r="D605" s="2">
        <f ca="1">+VLOOKUP(A605,Hoja2!$I$15:$J$882,2,FALSE)/100</f>
        <v>0.26250000000000001</v>
      </c>
      <c r="E605">
        <f t="shared" ca="1" si="38"/>
        <v>161.07706074149553</v>
      </c>
      <c r="F605" t="e">
        <f t="shared" ca="1" si="39"/>
        <v>#N/A</v>
      </c>
    </row>
    <row r="606" spans="1:6" x14ac:dyDescent="0.2">
      <c r="A606" s="1">
        <f t="shared" si="36"/>
        <v>42974</v>
      </c>
      <c r="B606">
        <f ca="1">+VLOOKUP(A606,Hoja2!$E$15:$F$882,2,FALSE)</f>
        <v>17.22</v>
      </c>
      <c r="C606" s="2">
        <f t="shared" ca="1" si="37"/>
        <v>0</v>
      </c>
      <c r="D606" s="2">
        <f ca="1">+VLOOKUP(A606,Hoja2!$I$15:$J$882,2,FALSE)/100</f>
        <v>0.26250000000000001</v>
      </c>
      <c r="E606">
        <f t="shared" ca="1" si="38"/>
        <v>161.19290383312469</v>
      </c>
      <c r="F606" t="e">
        <f t="shared" ca="1" si="39"/>
        <v>#N/A</v>
      </c>
    </row>
    <row r="607" spans="1:6" x14ac:dyDescent="0.2">
      <c r="A607" s="1">
        <f t="shared" si="36"/>
        <v>42975</v>
      </c>
      <c r="B607">
        <f ca="1">+VLOOKUP(A607,Hoja2!$E$15:$F$882,2,FALSE)</f>
        <v>17.23</v>
      </c>
      <c r="C607" s="2">
        <f t="shared" ca="1" si="37"/>
        <v>5.8072009291532112E-4</v>
      </c>
      <c r="D607" s="2">
        <f ca="1">+VLOOKUP(A607,Hoja2!$I$15:$J$882,2,FALSE)/100</f>
        <v>0.26250000000000001</v>
      </c>
      <c r="E607">
        <f t="shared" ca="1" si="38"/>
        <v>161.30883023656631</v>
      </c>
      <c r="F607" t="e">
        <f t="shared" ca="1" si="39"/>
        <v>#N/A</v>
      </c>
    </row>
    <row r="608" spans="1:6" x14ac:dyDescent="0.2">
      <c r="A608" s="1">
        <f t="shared" si="36"/>
        <v>42976</v>
      </c>
      <c r="B608">
        <f ca="1">+VLOOKUP(A608,Hoja2!$E$15:$F$882,2,FALSE)</f>
        <v>17.399000000000001</v>
      </c>
      <c r="C608" s="2">
        <f t="shared" ca="1" si="37"/>
        <v>9.8084735925711986E-3</v>
      </c>
      <c r="D608" s="2">
        <f ca="1">+VLOOKUP(A608,Hoja2!$I$15:$J$882,2,FALSE)/100</f>
        <v>0.26250000000000001</v>
      </c>
      <c r="E608">
        <f t="shared" ca="1" si="38"/>
        <v>161.42484001173645</v>
      </c>
      <c r="F608" t="e">
        <f t="shared" ca="1" si="39"/>
        <v>#N/A</v>
      </c>
    </row>
    <row r="609" spans="1:6" x14ac:dyDescent="0.2">
      <c r="A609" s="1">
        <f t="shared" si="36"/>
        <v>42977</v>
      </c>
      <c r="B609">
        <f ca="1">+VLOOKUP(A609,Hoja2!$E$15:$F$882,2,FALSE)</f>
        <v>17.399999999999999</v>
      </c>
      <c r="C609" s="2">
        <f t="shared" ca="1" si="37"/>
        <v>5.7474567503712493E-5</v>
      </c>
      <c r="D609" s="2">
        <f ca="1">+VLOOKUP(A609,Hoja2!$I$15:$J$882,2,FALSE)/100</f>
        <v>0.26250000000000001</v>
      </c>
      <c r="E609">
        <f t="shared" ca="1" si="38"/>
        <v>161.5409332185942</v>
      </c>
      <c r="F609" t="e">
        <f t="shared" ca="1" si="39"/>
        <v>#N/A</v>
      </c>
    </row>
    <row r="610" spans="1:6" x14ac:dyDescent="0.2">
      <c r="A610" s="1">
        <f t="shared" si="36"/>
        <v>42978</v>
      </c>
      <c r="B610">
        <f ca="1">+VLOOKUP(A610,Hoja2!$E$15:$F$882,2,FALSE)</f>
        <v>17.309999999999999</v>
      </c>
      <c r="C610" s="2">
        <f t="shared" ca="1" si="37"/>
        <v>-5.1724137931034031E-3</v>
      </c>
      <c r="D610" s="2">
        <f ca="1">+VLOOKUP(A610,Hoja2!$I$15:$J$882,2,FALSE)/100</f>
        <v>0.26250000000000001</v>
      </c>
      <c r="E610">
        <f t="shared" ca="1" si="38"/>
        <v>161.65710991714184</v>
      </c>
      <c r="F610" t="e">
        <f t="shared" ca="1" si="39"/>
        <v>#N/A</v>
      </c>
    </row>
    <row r="611" spans="1:6" x14ac:dyDescent="0.2">
      <c r="A611" s="1">
        <f t="shared" si="36"/>
        <v>42979</v>
      </c>
      <c r="B611">
        <f ca="1">+VLOOKUP(A611,Hoja2!$E$15:$F$882,2,FALSE)</f>
        <v>17.2</v>
      </c>
      <c r="C611" s="2">
        <f t="shared" ca="1" si="37"/>
        <v>-6.3547082611207228E-3</v>
      </c>
      <c r="D611" s="2">
        <f ca="1">+VLOOKUP(A611,Hoja2!$I$15:$J$882,2,FALSE)/100</f>
        <v>0.26250000000000001</v>
      </c>
      <c r="E611">
        <f t="shared" ca="1" si="38"/>
        <v>161.77337016742473</v>
      </c>
      <c r="F611" t="e">
        <f t="shared" ca="1" si="39"/>
        <v>#N/A</v>
      </c>
    </row>
    <row r="612" spans="1:6" x14ac:dyDescent="0.2">
      <c r="A612" s="1">
        <f t="shared" si="36"/>
        <v>42980</v>
      </c>
      <c r="B612">
        <f ca="1">+VLOOKUP(A612,Hoja2!$E$15:$F$882,2,FALSE)</f>
        <v>17.2</v>
      </c>
      <c r="C612" s="2">
        <f t="shared" ca="1" si="37"/>
        <v>0</v>
      </c>
      <c r="D612" s="2">
        <f ca="1">+VLOOKUP(A612,Hoja2!$I$15:$J$882,2,FALSE)/100</f>
        <v>0.26250000000000001</v>
      </c>
      <c r="E612">
        <f t="shared" ca="1" si="38"/>
        <v>161.88971402953143</v>
      </c>
      <c r="F612" t="e">
        <f t="shared" ca="1" si="39"/>
        <v>#N/A</v>
      </c>
    </row>
    <row r="613" spans="1:6" x14ac:dyDescent="0.2">
      <c r="A613" s="1">
        <f t="shared" si="36"/>
        <v>42981</v>
      </c>
      <c r="B613">
        <f ca="1">+VLOOKUP(A613,Hoja2!$E$15:$F$882,2,FALSE)</f>
        <v>17.2</v>
      </c>
      <c r="C613" s="2">
        <f t="shared" ca="1" si="37"/>
        <v>0</v>
      </c>
      <c r="D613" s="2">
        <f ca="1">+VLOOKUP(A613,Hoja2!$I$15:$J$882,2,FALSE)/100</f>
        <v>0.26250000000000001</v>
      </c>
      <c r="E613">
        <f t="shared" ca="1" si="38"/>
        <v>162.00614156359376</v>
      </c>
      <c r="F613" t="e">
        <f t="shared" ca="1" si="39"/>
        <v>#N/A</v>
      </c>
    </row>
    <row r="614" spans="1:6" x14ac:dyDescent="0.2">
      <c r="A614" s="1">
        <f t="shared" si="36"/>
        <v>42982</v>
      </c>
      <c r="B614">
        <f ca="1">+VLOOKUP(A614,Hoja2!$E$15:$F$882,2,FALSE)</f>
        <v>17.2</v>
      </c>
      <c r="C614" s="2">
        <f t="shared" ca="1" si="37"/>
        <v>0</v>
      </c>
      <c r="D614" s="2">
        <f ca="1">+VLOOKUP(A614,Hoja2!$I$15:$J$882,2,FALSE)/100</f>
        <v>0.26250000000000001</v>
      </c>
      <c r="E614">
        <f t="shared" ca="1" si="38"/>
        <v>162.12265282978674</v>
      </c>
      <c r="F614" t="e">
        <f t="shared" ca="1" si="39"/>
        <v>#N/A</v>
      </c>
    </row>
    <row r="615" spans="1:6" x14ac:dyDescent="0.2">
      <c r="A615" s="1">
        <f t="shared" si="36"/>
        <v>42983</v>
      </c>
      <c r="B615">
        <f ca="1">+VLOOKUP(A615,Hoja2!$E$15:$F$882,2,FALSE)</f>
        <v>17.239999999999998</v>
      </c>
      <c r="C615" s="2">
        <f t="shared" ca="1" si="37"/>
        <v>2.3255813953488857E-3</v>
      </c>
      <c r="D615" s="2">
        <f ca="1">+VLOOKUP(A615,Hoja2!$I$15:$J$882,2,FALSE)/100</f>
        <v>0.26250000000000001</v>
      </c>
      <c r="E615">
        <f t="shared" ca="1" si="38"/>
        <v>162.23924788832872</v>
      </c>
      <c r="F615" t="e">
        <f t="shared" ca="1" si="39"/>
        <v>#N/A</v>
      </c>
    </row>
    <row r="616" spans="1:6" x14ac:dyDescent="0.2">
      <c r="A616" s="1">
        <f t="shared" si="36"/>
        <v>42984</v>
      </c>
      <c r="B616">
        <f ca="1">+VLOOKUP(A616,Hoja2!$E$15:$F$882,2,FALSE)</f>
        <v>17.215</v>
      </c>
      <c r="C616" s="2">
        <f t="shared" ca="1" si="37"/>
        <v>-1.4501160092806886E-3</v>
      </c>
      <c r="D616" s="2">
        <f ca="1">+VLOOKUP(A616,Hoja2!$I$15:$J$882,2,FALSE)/100</f>
        <v>0.26250000000000001</v>
      </c>
      <c r="E616">
        <f t="shared" ca="1" si="38"/>
        <v>162.3559267994813</v>
      </c>
      <c r="F616" t="e">
        <f t="shared" ca="1" si="39"/>
        <v>#N/A</v>
      </c>
    </row>
    <row r="617" spans="1:6" x14ac:dyDescent="0.2">
      <c r="A617" s="1">
        <f t="shared" si="36"/>
        <v>42985</v>
      </c>
      <c r="B617">
        <f ca="1">+VLOOKUP(A617,Hoja2!$E$15:$F$882,2,FALSE)</f>
        <v>17.195</v>
      </c>
      <c r="C617" s="2">
        <f t="shared" ca="1" si="37"/>
        <v>-1.1617775196050006E-3</v>
      </c>
      <c r="D617" s="2">
        <f ca="1">+VLOOKUP(A617,Hoja2!$I$15:$J$882,2,FALSE)/100</f>
        <v>0.26250000000000001</v>
      </c>
      <c r="E617">
        <f t="shared" ca="1" si="38"/>
        <v>162.47268962354943</v>
      </c>
      <c r="F617" t="e">
        <f t="shared" ca="1" si="39"/>
        <v>#N/A</v>
      </c>
    </row>
    <row r="618" spans="1:6" x14ac:dyDescent="0.2">
      <c r="A618" s="1">
        <f t="shared" si="36"/>
        <v>42986</v>
      </c>
      <c r="B618">
        <f ca="1">+VLOOKUP(A618,Hoja2!$E$15:$F$882,2,FALSE)</f>
        <v>17.2</v>
      </c>
      <c r="C618" s="2">
        <f t="shared" ca="1" si="37"/>
        <v>2.9078220412914746E-4</v>
      </c>
      <c r="D618" s="2">
        <f ca="1">+VLOOKUP(A618,Hoja2!$I$15:$J$882,2,FALSE)/100</f>
        <v>0.26250000000000001</v>
      </c>
      <c r="E618">
        <f t="shared" ca="1" si="38"/>
        <v>162.58953642088144</v>
      </c>
      <c r="F618" t="e">
        <f t="shared" ca="1" si="39"/>
        <v>#N/A</v>
      </c>
    </row>
    <row r="619" spans="1:6" x14ac:dyDescent="0.2">
      <c r="A619" s="1">
        <f t="shared" si="36"/>
        <v>42987</v>
      </c>
      <c r="B619">
        <f ca="1">+VLOOKUP(A619,Hoja2!$E$15:$F$882,2,FALSE)</f>
        <v>17.2</v>
      </c>
      <c r="C619" s="2">
        <f t="shared" ca="1" si="37"/>
        <v>0</v>
      </c>
      <c r="D619" s="2">
        <f ca="1">+VLOOKUP(A619,Hoja2!$I$15:$J$882,2,FALSE)/100</f>
        <v>0.26250000000000001</v>
      </c>
      <c r="E619">
        <f t="shared" ca="1" si="38"/>
        <v>162.70646725186907</v>
      </c>
      <c r="F619" t="e">
        <f t="shared" ca="1" si="39"/>
        <v>#N/A</v>
      </c>
    </row>
    <row r="620" spans="1:6" x14ac:dyDescent="0.2">
      <c r="A620" s="1">
        <f t="shared" si="36"/>
        <v>42988</v>
      </c>
      <c r="B620">
        <f ca="1">+VLOOKUP(A620,Hoja2!$E$15:$F$882,2,FALSE)</f>
        <v>17.2</v>
      </c>
      <c r="C620" s="2">
        <f t="shared" ca="1" si="37"/>
        <v>0</v>
      </c>
      <c r="D620" s="2">
        <f ca="1">+VLOOKUP(A620,Hoja2!$I$15:$J$882,2,FALSE)/100</f>
        <v>0.26250000000000001</v>
      </c>
      <c r="E620">
        <f t="shared" ca="1" si="38"/>
        <v>162.82348217694746</v>
      </c>
      <c r="F620" t="e">
        <f t="shared" ca="1" si="39"/>
        <v>#N/A</v>
      </c>
    </row>
    <row r="621" spans="1:6" x14ac:dyDescent="0.2">
      <c r="A621" s="1">
        <f t="shared" si="36"/>
        <v>42989</v>
      </c>
      <c r="B621">
        <f ca="1">+VLOOKUP(A621,Hoja2!$E$15:$F$882,2,FALSE)</f>
        <v>17.149999999999999</v>
      </c>
      <c r="C621" s="2">
        <f t="shared" ca="1" si="37"/>
        <v>-2.9069767441860517E-3</v>
      </c>
      <c r="D621" s="2">
        <f ca="1">+VLOOKUP(A621,Hoja2!$I$15:$J$882,2,FALSE)/100</f>
        <v>0.26250000000000001</v>
      </c>
      <c r="E621">
        <f t="shared" ca="1" si="38"/>
        <v>162.94058125659527</v>
      </c>
      <c r="F621" t="e">
        <f t="shared" ca="1" si="39"/>
        <v>#N/A</v>
      </c>
    </row>
    <row r="622" spans="1:6" x14ac:dyDescent="0.2">
      <c r="A622" s="1">
        <f t="shared" si="36"/>
        <v>42990</v>
      </c>
      <c r="B622">
        <f ca="1">+VLOOKUP(A622,Hoja2!$E$15:$F$882,2,FALSE)</f>
        <v>17.07</v>
      </c>
      <c r="C622" s="2">
        <f t="shared" ca="1" si="37"/>
        <v>-4.664723032069884E-3</v>
      </c>
      <c r="D622" s="2">
        <f ca="1">+VLOOKUP(A622,Hoja2!$I$15:$J$882,2,FALSE)/100</f>
        <v>0.26250000000000001</v>
      </c>
      <c r="E622">
        <f t="shared" ca="1" si="38"/>
        <v>163.0577645513346</v>
      </c>
      <c r="F622" t="e">
        <f t="shared" ca="1" si="39"/>
        <v>#N/A</v>
      </c>
    </row>
    <row r="623" spans="1:6" x14ac:dyDescent="0.2">
      <c r="A623" s="1">
        <f t="shared" si="36"/>
        <v>42991</v>
      </c>
      <c r="B623">
        <f ca="1">+VLOOKUP(A623,Hoja2!$E$15:$F$882,2,FALSE)</f>
        <v>17.07</v>
      </c>
      <c r="C623" s="2">
        <f t="shared" ca="1" si="37"/>
        <v>0</v>
      </c>
      <c r="D623" s="2">
        <f ca="1">+VLOOKUP(A623,Hoja2!$I$15:$J$882,2,FALSE)/100</f>
        <v>0.26250000000000001</v>
      </c>
      <c r="E623">
        <f t="shared" ca="1" si="38"/>
        <v>163.17503212173111</v>
      </c>
      <c r="F623" t="e">
        <f t="shared" ca="1" si="39"/>
        <v>#N/A</v>
      </c>
    </row>
    <row r="624" spans="1:6" x14ac:dyDescent="0.2">
      <c r="A624" s="1">
        <f t="shared" si="36"/>
        <v>42992</v>
      </c>
      <c r="B624">
        <f ca="1">+VLOOKUP(A624,Hoja2!$E$15:$F$882,2,FALSE)</f>
        <v>16.989999999999998</v>
      </c>
      <c r="C624" s="2">
        <f t="shared" ca="1" si="37"/>
        <v>-4.6865846514353438E-3</v>
      </c>
      <c r="D624" s="2">
        <f ca="1">+VLOOKUP(A624,Hoja2!$I$15:$J$882,2,FALSE)/100</f>
        <v>0.26250000000000001</v>
      </c>
      <c r="E624">
        <f t="shared" ca="1" si="38"/>
        <v>163.292384028394</v>
      </c>
      <c r="F624" t="e">
        <f t="shared" ca="1" si="39"/>
        <v>#N/A</v>
      </c>
    </row>
    <row r="625" spans="1:6" x14ac:dyDescent="0.2">
      <c r="A625" s="1">
        <f t="shared" si="36"/>
        <v>42993</v>
      </c>
      <c r="B625">
        <f ca="1">+VLOOKUP(A625,Hoja2!$E$15:$F$882,2,FALSE)</f>
        <v>16.975000000000001</v>
      </c>
      <c r="C625" s="2">
        <f t="shared" ca="1" si="37"/>
        <v>-8.8287227781025379E-4</v>
      </c>
      <c r="D625" s="2">
        <f ca="1">+VLOOKUP(A625,Hoja2!$I$15:$J$882,2,FALSE)/100</f>
        <v>0.26250000000000001</v>
      </c>
      <c r="E625">
        <f t="shared" ca="1" si="38"/>
        <v>163.40982033197605</v>
      </c>
      <c r="F625" t="e">
        <f t="shared" ca="1" si="39"/>
        <v>#N/A</v>
      </c>
    </row>
    <row r="626" spans="1:6" x14ac:dyDescent="0.2">
      <c r="A626" s="1">
        <f t="shared" si="36"/>
        <v>42994</v>
      </c>
      <c r="B626">
        <f ca="1">+VLOOKUP(A626,Hoja2!$E$15:$F$882,2,FALSE)</f>
        <v>16.975000000000001</v>
      </c>
      <c r="C626" s="2">
        <f t="shared" ca="1" si="37"/>
        <v>0</v>
      </c>
      <c r="D626" s="2">
        <f ca="1">+VLOOKUP(A626,Hoja2!$I$15:$J$882,2,FALSE)/100</f>
        <v>0.26250000000000001</v>
      </c>
      <c r="E626">
        <f t="shared" ca="1" si="38"/>
        <v>163.5273410931737</v>
      </c>
      <c r="F626" t="e">
        <f t="shared" ca="1" si="39"/>
        <v>#N/A</v>
      </c>
    </row>
    <row r="627" spans="1:6" x14ac:dyDescent="0.2">
      <c r="A627" s="1">
        <f t="shared" si="36"/>
        <v>42995</v>
      </c>
      <c r="B627">
        <f ca="1">+VLOOKUP(A627,Hoja2!$E$15:$F$882,2,FALSE)</f>
        <v>16.975000000000001</v>
      </c>
      <c r="C627" s="2">
        <f t="shared" ca="1" si="37"/>
        <v>0</v>
      </c>
      <c r="D627" s="2">
        <f ca="1">+VLOOKUP(A627,Hoja2!$I$15:$J$882,2,FALSE)/100</f>
        <v>0.26250000000000001</v>
      </c>
      <c r="E627">
        <f t="shared" ca="1" si="38"/>
        <v>163.64494637272702</v>
      </c>
      <c r="F627" t="e">
        <f t="shared" ca="1" si="39"/>
        <v>#N/A</v>
      </c>
    </row>
    <row r="628" spans="1:6" x14ac:dyDescent="0.2">
      <c r="A628" s="1">
        <f t="shared" si="36"/>
        <v>42996</v>
      </c>
      <c r="B628">
        <f ca="1">+VLOOKUP(A628,Hoja2!$E$15:$F$882,2,FALSE)</f>
        <v>17.12</v>
      </c>
      <c r="C628" s="2">
        <f t="shared" ca="1" si="37"/>
        <v>8.5419734904270683E-3</v>
      </c>
      <c r="D628" s="2">
        <f ca="1">+VLOOKUP(A628,Hoja2!$I$15:$J$882,2,FALSE)/100</f>
        <v>0.26250000000000001</v>
      </c>
      <c r="E628">
        <f t="shared" ca="1" si="38"/>
        <v>163.76263623141975</v>
      </c>
      <c r="F628" t="e">
        <f t="shared" ca="1" si="39"/>
        <v>#N/A</v>
      </c>
    </row>
    <row r="629" spans="1:6" x14ac:dyDescent="0.2">
      <c r="A629" s="1">
        <f t="shared" si="36"/>
        <v>42997</v>
      </c>
      <c r="B629">
        <f ca="1">+VLOOKUP(A629,Hoja2!$E$15:$F$882,2,FALSE)</f>
        <v>17.14</v>
      </c>
      <c r="C629" s="2">
        <f t="shared" ca="1" si="37"/>
        <v>1.1682242990653791E-3</v>
      </c>
      <c r="D629" s="2">
        <f ca="1">+VLOOKUP(A629,Hoja2!$I$15:$J$882,2,FALSE)/100</f>
        <v>0.26250000000000001</v>
      </c>
      <c r="E629">
        <f t="shared" ca="1" si="38"/>
        <v>163.88041073007932</v>
      </c>
      <c r="F629" t="e">
        <f t="shared" ca="1" si="39"/>
        <v>#N/A</v>
      </c>
    </row>
    <row r="630" spans="1:6" x14ac:dyDescent="0.2">
      <c r="A630" s="1">
        <f t="shared" si="36"/>
        <v>42998</v>
      </c>
      <c r="B630">
        <f ca="1">+VLOOKUP(A630,Hoja2!$E$15:$F$882,2,FALSE)</f>
        <v>17.195</v>
      </c>
      <c r="C630" s="2">
        <f t="shared" ca="1" si="37"/>
        <v>3.2088681446906797E-3</v>
      </c>
      <c r="D630" s="2">
        <f ca="1">+VLOOKUP(A630,Hoja2!$I$15:$J$882,2,FALSE)/100</f>
        <v>0.26250000000000001</v>
      </c>
      <c r="E630">
        <f t="shared" ca="1" si="38"/>
        <v>163.99826992957699</v>
      </c>
      <c r="F630" t="e">
        <f t="shared" ca="1" si="39"/>
        <v>#N/A</v>
      </c>
    </row>
    <row r="631" spans="1:6" x14ac:dyDescent="0.2">
      <c r="A631" s="1">
        <f t="shared" si="36"/>
        <v>42999</v>
      </c>
      <c r="B631">
        <f ca="1">+VLOOKUP(A631,Hoja2!$E$15:$F$882,2,FALSE)</f>
        <v>17.27</v>
      </c>
      <c r="C631" s="2">
        <f t="shared" ca="1" si="37"/>
        <v>4.3617330619365458E-3</v>
      </c>
      <c r="D631" s="2">
        <f ca="1">+VLOOKUP(A631,Hoja2!$I$15:$J$882,2,FALSE)/100</f>
        <v>0.26250000000000001</v>
      </c>
      <c r="E631">
        <f t="shared" ca="1" si="38"/>
        <v>164.11621389082771</v>
      </c>
      <c r="F631" t="e">
        <f t="shared" ca="1" si="39"/>
        <v>#N/A</v>
      </c>
    </row>
    <row r="632" spans="1:6" x14ac:dyDescent="0.2">
      <c r="A632" s="1">
        <f t="shared" si="36"/>
        <v>43000</v>
      </c>
      <c r="B632">
        <f ca="1">+VLOOKUP(A632,Hoja2!$E$15:$F$882,2,FALSE)</f>
        <v>17.300999999999998</v>
      </c>
      <c r="C632" s="2">
        <f t="shared" ca="1" si="37"/>
        <v>1.7950202663576942E-3</v>
      </c>
      <c r="D632" s="2">
        <f ca="1">+VLOOKUP(A632,Hoja2!$I$15:$J$882,2,FALSE)/100</f>
        <v>0.26250000000000001</v>
      </c>
      <c r="E632">
        <f t="shared" ca="1" si="38"/>
        <v>164.23424267479029</v>
      </c>
      <c r="F632" t="e">
        <f t="shared" ca="1" si="39"/>
        <v>#N/A</v>
      </c>
    </row>
    <row r="633" spans="1:6" x14ac:dyDescent="0.2">
      <c r="A633" s="1">
        <f t="shared" si="36"/>
        <v>43001</v>
      </c>
      <c r="B633">
        <f ca="1">+VLOOKUP(A633,Hoja2!$E$15:$F$882,2,FALSE)</f>
        <v>17.300999999999998</v>
      </c>
      <c r="C633" s="2">
        <f t="shared" ca="1" si="37"/>
        <v>0</v>
      </c>
      <c r="D633" s="2">
        <f ca="1">+VLOOKUP(A633,Hoja2!$I$15:$J$882,2,FALSE)/100</f>
        <v>0.26250000000000001</v>
      </c>
      <c r="E633">
        <f t="shared" ca="1" si="38"/>
        <v>164.35235634246737</v>
      </c>
      <c r="F633" t="e">
        <f t="shared" ca="1" si="39"/>
        <v>#N/A</v>
      </c>
    </row>
    <row r="634" spans="1:6" x14ac:dyDescent="0.2">
      <c r="A634" s="1">
        <f t="shared" si="36"/>
        <v>43002</v>
      </c>
      <c r="B634">
        <f ca="1">+VLOOKUP(A634,Hoja2!$E$15:$F$882,2,FALSE)</f>
        <v>17.300999999999998</v>
      </c>
      <c r="C634" s="2">
        <f t="shared" ca="1" si="37"/>
        <v>0</v>
      </c>
      <c r="D634" s="2">
        <f ca="1">+VLOOKUP(A634,Hoja2!$I$15:$J$882,2,FALSE)/100</f>
        <v>0.26250000000000001</v>
      </c>
      <c r="E634">
        <f t="shared" ca="1" si="38"/>
        <v>164.47055495490545</v>
      </c>
      <c r="F634" t="e">
        <f t="shared" ca="1" si="39"/>
        <v>#N/A</v>
      </c>
    </row>
    <row r="635" spans="1:6" x14ac:dyDescent="0.2">
      <c r="A635" s="1">
        <f t="shared" si="36"/>
        <v>43003</v>
      </c>
      <c r="B635">
        <f ca="1">+VLOOKUP(A635,Hoja2!$E$15:$F$882,2,FALSE)</f>
        <v>17.524999999999999</v>
      </c>
      <c r="C635" s="2">
        <f t="shared" ca="1" si="37"/>
        <v>1.2947228483902729E-2</v>
      </c>
      <c r="D635" s="2">
        <f ca="1">+VLOOKUP(A635,Hoja2!$I$15:$J$882,2,FALSE)/100</f>
        <v>0.26250000000000001</v>
      </c>
      <c r="E635">
        <f t="shared" ca="1" si="38"/>
        <v>164.58883857319495</v>
      </c>
      <c r="F635" t="e">
        <f t="shared" ca="1" si="39"/>
        <v>#N/A</v>
      </c>
    </row>
    <row r="636" spans="1:6" x14ac:dyDescent="0.2">
      <c r="A636" s="1">
        <f t="shared" si="36"/>
        <v>43004</v>
      </c>
      <c r="B636">
        <f ca="1">+VLOOKUP(A636,Hoja2!$E$15:$F$882,2,FALSE)</f>
        <v>17.579999999999998</v>
      </c>
      <c r="C636" s="2">
        <f t="shared" ca="1" si="37"/>
        <v>3.1383737517831634E-3</v>
      </c>
      <c r="D636" s="2">
        <f ca="1">+VLOOKUP(A636,Hoja2!$I$15:$J$882,2,FALSE)/100</f>
        <v>0.26250000000000001</v>
      </c>
      <c r="E636">
        <f t="shared" ca="1" si="38"/>
        <v>164.70720725847019</v>
      </c>
      <c r="F636" t="e">
        <f t="shared" ca="1" si="39"/>
        <v>#N/A</v>
      </c>
    </row>
    <row r="637" spans="1:6" x14ac:dyDescent="0.2">
      <c r="A637" s="1">
        <f t="shared" si="36"/>
        <v>43005</v>
      </c>
      <c r="B637">
        <f ca="1">+VLOOKUP(A637,Hoja2!$E$15:$F$882,2,FALSE)</f>
        <v>17.559999999999999</v>
      </c>
      <c r="C637" s="2">
        <f t="shared" ca="1" si="37"/>
        <v>-1.1376564277587597E-3</v>
      </c>
      <c r="D637" s="2">
        <f ca="1">+VLOOKUP(A637,Hoja2!$I$15:$J$882,2,FALSE)/100</f>
        <v>0.26250000000000001</v>
      </c>
      <c r="E637">
        <f t="shared" ca="1" si="38"/>
        <v>164.82566107190951</v>
      </c>
      <c r="F637" t="e">
        <f t="shared" ca="1" si="39"/>
        <v>#N/A</v>
      </c>
    </row>
    <row r="638" spans="1:6" x14ac:dyDescent="0.2">
      <c r="A638" s="1">
        <f t="shared" si="36"/>
        <v>43006</v>
      </c>
      <c r="B638">
        <f ca="1">+VLOOKUP(A638,Hoja2!$E$15:$F$882,2,FALSE)</f>
        <v>17.48</v>
      </c>
      <c r="C638" s="2">
        <f t="shared" ca="1" si="37"/>
        <v>-4.5558086560363309E-3</v>
      </c>
      <c r="D638" s="2">
        <f ca="1">+VLOOKUP(A638,Hoja2!$I$15:$J$882,2,FALSE)/100</f>
        <v>0.26250000000000001</v>
      </c>
      <c r="E638">
        <f t="shared" ca="1" si="38"/>
        <v>164.94420007473519</v>
      </c>
      <c r="F638" t="e">
        <f t="shared" ca="1" si="39"/>
        <v>#N/A</v>
      </c>
    </row>
    <row r="639" spans="1:6" x14ac:dyDescent="0.2">
      <c r="A639" s="1">
        <f t="shared" si="36"/>
        <v>43007</v>
      </c>
      <c r="B639">
        <f ca="1">+VLOOKUP(A639,Hoja2!$E$15:$F$882,2,FALSE)</f>
        <v>17.329999999999998</v>
      </c>
      <c r="C639" s="2">
        <f t="shared" ca="1" si="37"/>
        <v>-8.5812356979406701E-3</v>
      </c>
      <c r="D639" s="2">
        <f ca="1">+VLOOKUP(A639,Hoja2!$I$15:$J$882,2,FALSE)/100</f>
        <v>0.26250000000000001</v>
      </c>
      <c r="E639">
        <f t="shared" ca="1" si="38"/>
        <v>165.06282432821359</v>
      </c>
      <c r="F639" t="e">
        <f t="shared" ca="1" si="39"/>
        <v>#N/A</v>
      </c>
    </row>
    <row r="640" spans="1:6" x14ac:dyDescent="0.2">
      <c r="A640" s="1">
        <f t="shared" si="36"/>
        <v>43008</v>
      </c>
      <c r="B640">
        <f ca="1">+VLOOKUP(A640,Hoja2!$E$15:$F$882,2,FALSE)</f>
        <v>17.329999999999998</v>
      </c>
      <c r="C640" s="2">
        <f t="shared" ca="1" si="37"/>
        <v>0</v>
      </c>
      <c r="D640" s="2">
        <f ca="1">+VLOOKUP(A640,Hoja2!$I$15:$J$882,2,FALSE)/100</f>
        <v>0.26250000000000001</v>
      </c>
      <c r="E640">
        <f t="shared" ca="1" si="38"/>
        <v>165.18153389365511</v>
      </c>
      <c r="F640" t="e">
        <f t="shared" ca="1" si="39"/>
        <v>#N/A</v>
      </c>
    </row>
    <row r="641" spans="1:6" x14ac:dyDescent="0.2">
      <c r="A641" s="1">
        <f t="shared" si="36"/>
        <v>43009</v>
      </c>
      <c r="B641">
        <f ca="1">+VLOOKUP(A641,Hoja2!$E$15:$F$882,2,FALSE)</f>
        <v>17.329999999999998</v>
      </c>
      <c r="C641" s="2">
        <f t="shared" ca="1" si="37"/>
        <v>0</v>
      </c>
      <c r="D641" s="2">
        <f ca="1">+VLOOKUP(A641,Hoja2!$I$15:$J$882,2,FALSE)/100</f>
        <v>0.26250000000000001</v>
      </c>
      <c r="E641">
        <f t="shared" ca="1" si="38"/>
        <v>165.30032883241427</v>
      </c>
      <c r="F641" t="e">
        <f t="shared" ca="1" si="39"/>
        <v>#N/A</v>
      </c>
    </row>
    <row r="642" spans="1:6" x14ac:dyDescent="0.2">
      <c r="A642" s="1">
        <f t="shared" si="36"/>
        <v>43010</v>
      </c>
      <c r="B642">
        <f ca="1">+VLOOKUP(A642,Hoja2!$E$15:$F$882,2,FALSE)</f>
        <v>17.405000000000001</v>
      </c>
      <c r="C642" s="2">
        <f t="shared" ca="1" si="37"/>
        <v>4.3277553375651312E-3</v>
      </c>
      <c r="D642" s="2">
        <f ca="1">+VLOOKUP(A642,Hoja2!$I$15:$J$882,2,FALSE)/100</f>
        <v>0.26250000000000001</v>
      </c>
      <c r="E642">
        <f t="shared" ca="1" si="38"/>
        <v>165.41920920588964</v>
      </c>
      <c r="F642" t="e">
        <f t="shared" ca="1" si="39"/>
        <v>#N/A</v>
      </c>
    </row>
    <row r="643" spans="1:6" x14ac:dyDescent="0.2">
      <c r="A643" s="1">
        <f t="shared" si="36"/>
        <v>43011</v>
      </c>
      <c r="B643">
        <f ca="1">+VLOOKUP(A643,Hoja2!$E$15:$F$882,2,FALSE)</f>
        <v>17.414999999999999</v>
      </c>
      <c r="C643" s="2">
        <f t="shared" ca="1" si="37"/>
        <v>5.7454754380903417E-4</v>
      </c>
      <c r="D643" s="2">
        <f ca="1">+VLOOKUP(A643,Hoja2!$I$15:$J$882,2,FALSE)/100</f>
        <v>0.26250000000000001</v>
      </c>
      <c r="E643">
        <f t="shared" ca="1" si="38"/>
        <v>165.53817507552401</v>
      </c>
      <c r="F643" t="e">
        <f t="shared" ca="1" si="39"/>
        <v>#N/A</v>
      </c>
    </row>
    <row r="644" spans="1:6" x14ac:dyDescent="0.2">
      <c r="A644" s="1">
        <f t="shared" ref="A644:A707" si="40">+A643+1</f>
        <v>43012</v>
      </c>
      <c r="B644">
        <f ca="1">+VLOOKUP(A644,Hoja2!$E$15:$F$882,2,FALSE)</f>
        <v>17.356999999999999</v>
      </c>
      <c r="C644" s="2">
        <f t="shared" ref="C644:C707" ca="1" si="41">+B644/B643-1</f>
        <v>-3.3304622451909571E-3</v>
      </c>
      <c r="D644" s="2">
        <f ca="1">+VLOOKUP(A644,Hoja2!$I$15:$J$882,2,FALSE)/100</f>
        <v>0.26250000000000001</v>
      </c>
      <c r="E644">
        <f t="shared" ref="E644:E676" ca="1" si="42">+E643*(1+(D644/365))</f>
        <v>165.65722650280435</v>
      </c>
      <c r="F644" t="e">
        <f t="shared" ref="F644:F676" ca="1" si="43">+F643*(1+(D644/365))/(1+C644)</f>
        <v>#N/A</v>
      </c>
    </row>
    <row r="645" spans="1:6" x14ac:dyDescent="0.2">
      <c r="A645" s="1">
        <f t="shared" si="40"/>
        <v>43013</v>
      </c>
      <c r="B645">
        <f ca="1">+VLOOKUP(A645,Hoja2!$E$15:$F$882,2,FALSE)</f>
        <v>17.405000000000001</v>
      </c>
      <c r="C645" s="2">
        <f t="shared" ca="1" si="41"/>
        <v>2.7654548597109141E-3</v>
      </c>
      <c r="D645" s="2">
        <f ca="1">+VLOOKUP(A645,Hoja2!$I$15:$J$882,2,FALSE)/100</f>
        <v>0.26250000000000001</v>
      </c>
      <c r="E645">
        <f t="shared" ca="1" si="42"/>
        <v>165.77636354926184</v>
      </c>
      <c r="F645" t="e">
        <f t="shared" ca="1" si="43"/>
        <v>#N/A</v>
      </c>
    </row>
    <row r="646" spans="1:6" x14ac:dyDescent="0.2">
      <c r="A646" s="1">
        <f t="shared" si="40"/>
        <v>43014</v>
      </c>
      <c r="B646">
        <f ca="1">+VLOOKUP(A646,Hoja2!$E$15:$F$882,2,FALSE)</f>
        <v>17.445</v>
      </c>
      <c r="C646" s="2">
        <f t="shared" ca="1" si="41"/>
        <v>2.2981901752370248E-3</v>
      </c>
      <c r="D646" s="2">
        <f ca="1">+VLOOKUP(A646,Hoja2!$I$15:$J$882,2,FALSE)/100</f>
        <v>0.26250000000000001</v>
      </c>
      <c r="E646">
        <f t="shared" ca="1" si="42"/>
        <v>165.89558627647193</v>
      </c>
      <c r="F646" t="e">
        <f t="shared" ca="1" si="43"/>
        <v>#N/A</v>
      </c>
    </row>
    <row r="647" spans="1:6" x14ac:dyDescent="0.2">
      <c r="A647" s="1">
        <f t="shared" si="40"/>
        <v>43015</v>
      </c>
      <c r="B647">
        <f ca="1">+VLOOKUP(A647,Hoja2!$E$15:$F$882,2,FALSE)</f>
        <v>17.445</v>
      </c>
      <c r="C647" s="2">
        <f t="shared" ca="1" si="41"/>
        <v>0</v>
      </c>
      <c r="D647" s="2">
        <f ca="1">+VLOOKUP(A647,Hoja2!$I$15:$J$882,2,FALSE)/100</f>
        <v>0.26250000000000001</v>
      </c>
      <c r="E647">
        <f t="shared" ca="1" si="42"/>
        <v>166.01489474605432</v>
      </c>
      <c r="F647" t="e">
        <f t="shared" ca="1" si="43"/>
        <v>#N/A</v>
      </c>
    </row>
    <row r="648" spans="1:6" x14ac:dyDescent="0.2">
      <c r="A648" s="1">
        <f t="shared" si="40"/>
        <v>43016</v>
      </c>
      <c r="B648">
        <f ca="1">+VLOOKUP(A648,Hoja2!$E$15:$F$882,2,FALSE)</f>
        <v>17.445</v>
      </c>
      <c r="C648" s="2">
        <f t="shared" ca="1" si="41"/>
        <v>0</v>
      </c>
      <c r="D648" s="2">
        <f ca="1">+VLOOKUP(A648,Hoja2!$I$15:$J$882,2,FALSE)/100</f>
        <v>0.26250000000000001</v>
      </c>
      <c r="E648">
        <f t="shared" ca="1" si="42"/>
        <v>166.13428901967308</v>
      </c>
      <c r="F648" t="e">
        <f t="shared" ca="1" si="43"/>
        <v>#N/A</v>
      </c>
    </row>
    <row r="649" spans="1:6" x14ac:dyDescent="0.2">
      <c r="A649" s="1">
        <f t="shared" si="40"/>
        <v>43017</v>
      </c>
      <c r="B649">
        <f ca="1">+VLOOKUP(A649,Hoja2!$E$15:$F$882,2,FALSE)</f>
        <v>17.445</v>
      </c>
      <c r="C649" s="2">
        <f t="shared" ca="1" si="41"/>
        <v>0</v>
      </c>
      <c r="D649" s="2">
        <f ca="1">+VLOOKUP(A649,Hoja2!$I$15:$J$882,2,FALSE)/100</f>
        <v>0.26250000000000001</v>
      </c>
      <c r="E649">
        <f t="shared" ca="1" si="42"/>
        <v>166.25376915903655</v>
      </c>
      <c r="F649" t="e">
        <f t="shared" ca="1" si="43"/>
        <v>#N/A</v>
      </c>
    </row>
    <row r="650" spans="1:6" x14ac:dyDescent="0.2">
      <c r="A650" s="1">
        <f t="shared" si="40"/>
        <v>43018</v>
      </c>
      <c r="B650">
        <f ca="1">+VLOOKUP(A650,Hoja2!$E$15:$F$882,2,FALSE)</f>
        <v>17.425000000000001</v>
      </c>
      <c r="C650" s="2">
        <f t="shared" ca="1" si="41"/>
        <v>-1.1464603038119359E-3</v>
      </c>
      <c r="D650" s="2">
        <f ca="1">+VLOOKUP(A650,Hoja2!$I$15:$J$882,2,FALSE)/100</f>
        <v>0.26250000000000001</v>
      </c>
      <c r="E650">
        <f t="shared" ca="1" si="42"/>
        <v>166.37333522589751</v>
      </c>
      <c r="F650" t="e">
        <f t="shared" ca="1" si="43"/>
        <v>#N/A</v>
      </c>
    </row>
    <row r="651" spans="1:6" x14ac:dyDescent="0.2">
      <c r="A651" s="1">
        <f t="shared" si="40"/>
        <v>43019</v>
      </c>
      <c r="B651">
        <f ca="1">+VLOOKUP(A651,Hoja2!$E$15:$F$882,2,FALSE)</f>
        <v>17.417999999999999</v>
      </c>
      <c r="C651" s="2">
        <f t="shared" ca="1" si="41"/>
        <v>-4.0172166427554501E-4</v>
      </c>
      <c r="D651" s="2">
        <f ca="1">+VLOOKUP(A651,Hoja2!$I$15:$J$882,2,FALSE)/100</f>
        <v>0.26250000000000001</v>
      </c>
      <c r="E651">
        <f t="shared" ca="1" si="42"/>
        <v>166.49298728205312</v>
      </c>
      <c r="F651" t="e">
        <f t="shared" ca="1" si="43"/>
        <v>#N/A</v>
      </c>
    </row>
    <row r="652" spans="1:6" x14ac:dyDescent="0.2">
      <c r="A652" s="1">
        <f t="shared" si="40"/>
        <v>43020</v>
      </c>
      <c r="B652">
        <f ca="1">+VLOOKUP(A652,Hoja2!$E$15:$F$882,2,FALSE)</f>
        <v>17.414999999999999</v>
      </c>
      <c r="C652" s="2">
        <f t="shared" ca="1" si="41"/>
        <v>-1.7223561832591106E-4</v>
      </c>
      <c r="D652" s="2">
        <f ca="1">+VLOOKUP(A652,Hoja2!$I$15:$J$882,2,FALSE)/100</f>
        <v>0.26250000000000001</v>
      </c>
      <c r="E652">
        <f t="shared" ca="1" si="42"/>
        <v>166.612725389345</v>
      </c>
      <c r="F652" t="e">
        <f t="shared" ca="1" si="43"/>
        <v>#N/A</v>
      </c>
    </row>
    <row r="653" spans="1:6" x14ac:dyDescent="0.2">
      <c r="A653" s="1">
        <f t="shared" si="40"/>
        <v>43021</v>
      </c>
      <c r="B653">
        <f ca="1">+VLOOKUP(A653,Hoja2!$E$15:$F$882,2,FALSE)</f>
        <v>17.344000000000001</v>
      </c>
      <c r="C653" s="2">
        <f t="shared" ca="1" si="41"/>
        <v>-4.0769451622163499E-3</v>
      </c>
      <c r="D653" s="2">
        <f ca="1">+VLOOKUP(A653,Hoja2!$I$15:$J$882,2,FALSE)/100</f>
        <v>0.26250000000000001</v>
      </c>
      <c r="E653">
        <f t="shared" ca="1" si="42"/>
        <v>166.73254960965926</v>
      </c>
      <c r="F653" t="e">
        <f t="shared" ca="1" si="43"/>
        <v>#N/A</v>
      </c>
    </row>
    <row r="654" spans="1:6" x14ac:dyDescent="0.2">
      <c r="A654" s="1">
        <f t="shared" si="40"/>
        <v>43022</v>
      </c>
      <c r="B654">
        <f ca="1">+VLOOKUP(A654,Hoja2!$E$15:$F$882,2,FALSE)</f>
        <v>17.344000000000001</v>
      </c>
      <c r="C654" s="2">
        <f t="shared" ca="1" si="41"/>
        <v>0</v>
      </c>
      <c r="D654" s="2">
        <f ca="1">+VLOOKUP(A654,Hoja2!$I$15:$J$882,2,FALSE)/100</f>
        <v>0.26250000000000001</v>
      </c>
      <c r="E654">
        <f t="shared" ca="1" si="42"/>
        <v>166.85246000492648</v>
      </c>
      <c r="F654" t="e">
        <f t="shared" ca="1" si="43"/>
        <v>#N/A</v>
      </c>
    </row>
    <row r="655" spans="1:6" x14ac:dyDescent="0.2">
      <c r="A655" s="1">
        <f t="shared" si="40"/>
        <v>43023</v>
      </c>
      <c r="B655">
        <f ca="1">+VLOOKUP(A655,Hoja2!$E$15:$F$882,2,FALSE)</f>
        <v>17.344000000000001</v>
      </c>
      <c r="C655" s="2">
        <f t="shared" ca="1" si="41"/>
        <v>0</v>
      </c>
      <c r="D655" s="2">
        <f ca="1">+VLOOKUP(A655,Hoja2!$I$15:$J$882,2,FALSE)/100</f>
        <v>0.26250000000000001</v>
      </c>
      <c r="E655">
        <f t="shared" ca="1" si="42"/>
        <v>166.97245663712181</v>
      </c>
      <c r="F655" t="e">
        <f t="shared" ca="1" si="43"/>
        <v>#N/A</v>
      </c>
    </row>
    <row r="656" spans="1:6" x14ac:dyDescent="0.2">
      <c r="A656" s="1">
        <f t="shared" si="40"/>
        <v>43024</v>
      </c>
      <c r="B656">
        <f ca="1">+VLOOKUP(A656,Hoja2!$E$15:$F$882,2,FALSE)</f>
        <v>17.344000000000001</v>
      </c>
      <c r="C656" s="2">
        <f t="shared" ca="1" si="41"/>
        <v>0</v>
      </c>
      <c r="D656" s="2">
        <f ca="1">+VLOOKUP(A656,Hoja2!$I$15:$J$882,2,FALSE)/100</f>
        <v>0.26250000000000001</v>
      </c>
      <c r="E656">
        <f t="shared" ca="1" si="42"/>
        <v>167.09253956826495</v>
      </c>
      <c r="F656" t="e">
        <f t="shared" ca="1" si="43"/>
        <v>#N/A</v>
      </c>
    </row>
    <row r="657" spans="1:6" x14ac:dyDescent="0.2">
      <c r="A657" s="1">
        <f t="shared" si="40"/>
        <v>43025</v>
      </c>
      <c r="B657">
        <f ca="1">+VLOOKUP(A657,Hoja2!$E$15:$F$882,2,FALSE)</f>
        <v>17.329999999999998</v>
      </c>
      <c r="C657" s="2">
        <f t="shared" ca="1" si="41"/>
        <v>-8.0719557195585434E-4</v>
      </c>
      <c r="D657" s="2">
        <f ca="1">+VLOOKUP(A657,Hoja2!$I$15:$J$882,2,FALSE)/100</f>
        <v>0.26250000000000001</v>
      </c>
      <c r="E657">
        <f t="shared" ca="1" si="42"/>
        <v>167.21270886042021</v>
      </c>
      <c r="F657" t="e">
        <f t="shared" ca="1" si="43"/>
        <v>#N/A</v>
      </c>
    </row>
    <row r="658" spans="1:6" x14ac:dyDescent="0.2">
      <c r="A658" s="1">
        <f t="shared" si="40"/>
        <v>43026</v>
      </c>
      <c r="B658">
        <f ca="1">+VLOOKUP(A658,Hoja2!$E$15:$F$882,2,FALSE)</f>
        <v>17.344999999999999</v>
      </c>
      <c r="C658" s="2">
        <f t="shared" ca="1" si="41"/>
        <v>8.6555106751307065E-4</v>
      </c>
      <c r="D658" s="2">
        <f ca="1">+VLOOKUP(A658,Hoja2!$I$15:$J$882,2,FALSE)/100</f>
        <v>0.26250000000000001</v>
      </c>
      <c r="E658">
        <f t="shared" ca="1" si="42"/>
        <v>167.33296457569654</v>
      </c>
      <c r="F658" t="e">
        <f t="shared" ca="1" si="43"/>
        <v>#N/A</v>
      </c>
    </row>
    <row r="659" spans="1:6" x14ac:dyDescent="0.2">
      <c r="A659" s="1">
        <f t="shared" si="40"/>
        <v>43027</v>
      </c>
      <c r="B659">
        <f ca="1">+VLOOKUP(A659,Hoja2!$E$15:$F$882,2,FALSE)</f>
        <v>17.46</v>
      </c>
      <c r="C659" s="2">
        <f t="shared" ca="1" si="41"/>
        <v>6.6301527817815842E-3</v>
      </c>
      <c r="D659" s="2">
        <f ca="1">+VLOOKUP(A659,Hoja2!$I$15:$J$882,2,FALSE)/100</f>
        <v>0.26250000000000001</v>
      </c>
      <c r="E659">
        <f t="shared" ca="1" si="42"/>
        <v>167.45330677624756</v>
      </c>
      <c r="F659" t="e">
        <f t="shared" ca="1" si="43"/>
        <v>#N/A</v>
      </c>
    </row>
    <row r="660" spans="1:6" x14ac:dyDescent="0.2">
      <c r="A660" s="1">
        <f t="shared" si="40"/>
        <v>43028</v>
      </c>
      <c r="B660">
        <f ca="1">+VLOOKUP(A660,Hoja2!$E$15:$F$882,2,FALSE)</f>
        <v>17.420000000000002</v>
      </c>
      <c r="C660" s="2">
        <f t="shared" ca="1" si="41"/>
        <v>-2.2909507445589838E-3</v>
      </c>
      <c r="D660" s="2">
        <f ca="1">+VLOOKUP(A660,Hoja2!$I$15:$J$882,2,FALSE)/100</f>
        <v>0.26250000000000001</v>
      </c>
      <c r="E660">
        <f t="shared" ca="1" si="42"/>
        <v>167.57373552427157</v>
      </c>
      <c r="F660" t="e">
        <f t="shared" ca="1" si="43"/>
        <v>#N/A</v>
      </c>
    </row>
    <row r="661" spans="1:6" x14ac:dyDescent="0.2">
      <c r="A661" s="1">
        <f t="shared" si="40"/>
        <v>43029</v>
      </c>
      <c r="B661">
        <f ca="1">+VLOOKUP(A661,Hoja2!$E$15:$F$882,2,FALSE)</f>
        <v>17.420000000000002</v>
      </c>
      <c r="C661" s="2">
        <f t="shared" ca="1" si="41"/>
        <v>0</v>
      </c>
      <c r="D661" s="2">
        <f ca="1">+VLOOKUP(A661,Hoja2!$I$15:$J$882,2,FALSE)/100</f>
        <v>0.26250000000000001</v>
      </c>
      <c r="E661">
        <f t="shared" ca="1" si="42"/>
        <v>167.69425088201163</v>
      </c>
      <c r="F661" t="e">
        <f t="shared" ca="1" si="43"/>
        <v>#N/A</v>
      </c>
    </row>
    <row r="662" spans="1:6" x14ac:dyDescent="0.2">
      <c r="A662" s="1">
        <f t="shared" si="40"/>
        <v>43030</v>
      </c>
      <c r="B662">
        <f ca="1">+VLOOKUP(A662,Hoja2!$E$15:$F$882,2,FALSE)</f>
        <v>17.420000000000002</v>
      </c>
      <c r="C662" s="2">
        <f t="shared" ca="1" si="41"/>
        <v>0</v>
      </c>
      <c r="D662" s="2">
        <f ca="1">+VLOOKUP(A662,Hoja2!$I$15:$J$882,2,FALSE)/100</f>
        <v>0.26250000000000001</v>
      </c>
      <c r="E662">
        <f t="shared" ca="1" si="42"/>
        <v>167.81485291175554</v>
      </c>
      <c r="F662" t="e">
        <f t="shared" ca="1" si="43"/>
        <v>#N/A</v>
      </c>
    </row>
    <row r="663" spans="1:6" x14ac:dyDescent="0.2">
      <c r="A663" s="1">
        <f t="shared" si="40"/>
        <v>43031</v>
      </c>
      <c r="B663">
        <f ca="1">+VLOOKUP(A663,Hoja2!$E$15:$F$882,2,FALSE)</f>
        <v>17.414999999999999</v>
      </c>
      <c r="C663" s="2">
        <f t="shared" ca="1" si="41"/>
        <v>-2.8702640642952471E-4</v>
      </c>
      <c r="D663" s="2">
        <f ca="1">+VLOOKUP(A663,Hoja2!$I$15:$J$882,2,FALSE)/100</f>
        <v>0.26250000000000001</v>
      </c>
      <c r="E663">
        <f t="shared" ca="1" si="42"/>
        <v>167.93554167583591</v>
      </c>
      <c r="F663" t="e">
        <f t="shared" ca="1" si="43"/>
        <v>#N/A</v>
      </c>
    </row>
    <row r="664" spans="1:6" x14ac:dyDescent="0.2">
      <c r="A664" s="1">
        <f t="shared" si="40"/>
        <v>43032</v>
      </c>
      <c r="B664">
        <f ca="1">+VLOOKUP(A664,Hoja2!$E$15:$F$882,2,FALSE)</f>
        <v>17.5</v>
      </c>
      <c r="C664" s="2">
        <f t="shared" ca="1" si="41"/>
        <v>4.8808498420902513E-3</v>
      </c>
      <c r="D664" s="2">
        <f ca="1">+VLOOKUP(A664,Hoja2!$I$15:$J$882,2,FALSE)/100</f>
        <v>0.26250000000000001</v>
      </c>
      <c r="E664">
        <f t="shared" ca="1" si="42"/>
        <v>168.05631723663018</v>
      </c>
      <c r="F664" t="e">
        <f t="shared" ca="1" si="43"/>
        <v>#N/A</v>
      </c>
    </row>
    <row r="665" spans="1:6" x14ac:dyDescent="0.2">
      <c r="A665" s="1">
        <f t="shared" si="40"/>
        <v>43033</v>
      </c>
      <c r="B665">
        <f ca="1">+VLOOKUP(A665,Hoja2!$E$15:$F$882,2,FALSE)</f>
        <v>17.489999999999998</v>
      </c>
      <c r="C665" s="2">
        <f t="shared" ca="1" si="41"/>
        <v>-5.714285714286671E-4</v>
      </c>
      <c r="D665" s="2">
        <f ca="1">+VLOOKUP(A665,Hoja2!$I$15:$J$882,2,FALSE)/100</f>
        <v>0.27750000000000002</v>
      </c>
      <c r="E665">
        <f t="shared" ca="1" si="42"/>
        <v>168.18408608055665</v>
      </c>
      <c r="F665" t="e">
        <f t="shared" ca="1" si="43"/>
        <v>#N/A</v>
      </c>
    </row>
    <row r="666" spans="1:6" x14ac:dyDescent="0.2">
      <c r="A666" s="1">
        <f t="shared" si="40"/>
        <v>43034</v>
      </c>
      <c r="B666">
        <f ca="1">+VLOOKUP(A666,Hoja2!$E$15:$F$882,2,FALSE)</f>
        <v>17.66</v>
      </c>
      <c r="C666" s="2">
        <f t="shared" ca="1" si="41"/>
        <v>9.7198399085192122E-3</v>
      </c>
      <c r="D666" s="2">
        <f ca="1">+VLOOKUP(A666,Hoja2!$I$15:$J$882,2,FALSE)/100</f>
        <v>0.27750000000000002</v>
      </c>
      <c r="E666">
        <f t="shared" ca="1" si="42"/>
        <v>168.31195206380968</v>
      </c>
      <c r="F666" t="e">
        <f t="shared" ca="1" si="43"/>
        <v>#N/A</v>
      </c>
    </row>
    <row r="667" spans="1:6" x14ac:dyDescent="0.2">
      <c r="A667" s="1">
        <f t="shared" si="40"/>
        <v>43035</v>
      </c>
      <c r="B667">
        <f ca="1">+VLOOKUP(A667,Hoja2!$E$15:$F$882,2,FALSE)</f>
        <v>17.625</v>
      </c>
      <c r="C667" s="2">
        <f t="shared" ca="1" si="41"/>
        <v>-1.9818799546998944E-3</v>
      </c>
      <c r="D667" s="2">
        <f ca="1">+VLOOKUP(A667,Hoja2!$I$15:$J$882,2,FALSE)/100</f>
        <v>0.27750000000000002</v>
      </c>
      <c r="E667">
        <f t="shared" ca="1" si="42"/>
        <v>168.43991526024175</v>
      </c>
      <c r="F667" t="e">
        <f t="shared" ca="1" si="43"/>
        <v>#N/A</v>
      </c>
    </row>
    <row r="668" spans="1:6" x14ac:dyDescent="0.2">
      <c r="A668" s="1">
        <f t="shared" si="40"/>
        <v>43036</v>
      </c>
      <c r="B668">
        <f ca="1">+VLOOKUP(A668,Hoja2!$E$15:$F$882,2,FALSE)</f>
        <v>17.625</v>
      </c>
      <c r="C668" s="2">
        <f t="shared" ca="1" si="41"/>
        <v>0</v>
      </c>
      <c r="D668" s="2">
        <f ca="1">+VLOOKUP(A668,Hoja2!$I$15:$J$882,2,FALSE)/100</f>
        <v>0.27750000000000002</v>
      </c>
      <c r="E668">
        <f t="shared" ca="1" si="42"/>
        <v>168.56797574376151</v>
      </c>
      <c r="F668" t="e">
        <f t="shared" ca="1" si="43"/>
        <v>#N/A</v>
      </c>
    </row>
    <row r="669" spans="1:6" x14ac:dyDescent="0.2">
      <c r="A669" s="1">
        <f t="shared" si="40"/>
        <v>43037</v>
      </c>
      <c r="B669">
        <f ca="1">+VLOOKUP(A669,Hoja2!$E$15:$F$882,2,FALSE)</f>
        <v>17.625</v>
      </c>
      <c r="C669" s="2">
        <f t="shared" ca="1" si="41"/>
        <v>0</v>
      </c>
      <c r="D669" s="2">
        <f ca="1">+VLOOKUP(A669,Hoja2!$I$15:$J$882,2,FALSE)/100</f>
        <v>0.27750000000000002</v>
      </c>
      <c r="E669">
        <f t="shared" ca="1" si="42"/>
        <v>168.69613358833382</v>
      </c>
      <c r="F669" t="e">
        <f t="shared" ca="1" si="43"/>
        <v>#N/A</v>
      </c>
    </row>
    <row r="670" spans="1:6" x14ac:dyDescent="0.2">
      <c r="A670" s="1">
        <f t="shared" si="40"/>
        <v>43038</v>
      </c>
      <c r="B670">
        <f ca="1">+VLOOKUP(A670,Hoja2!$E$15:$F$882,2,FALSE)</f>
        <v>17.7</v>
      </c>
      <c r="C670" s="2">
        <f t="shared" ca="1" si="41"/>
        <v>4.2553191489360653E-3</v>
      </c>
      <c r="D670" s="2">
        <f ca="1">+VLOOKUP(A670,Hoja2!$I$15:$J$882,2,FALSE)/100</f>
        <v>0.27750000000000002</v>
      </c>
      <c r="E670">
        <f t="shared" ca="1" si="42"/>
        <v>168.82438886797974</v>
      </c>
      <c r="F670" t="e">
        <f t="shared" ca="1" si="43"/>
        <v>#N/A</v>
      </c>
    </row>
    <row r="671" spans="1:6" x14ac:dyDescent="0.2">
      <c r="A671" s="1">
        <f t="shared" si="40"/>
        <v>43039</v>
      </c>
      <c r="B671">
        <f ca="1">+VLOOKUP(A671,Hoja2!$E$15:$F$882,2,FALSE)</f>
        <v>17.66</v>
      </c>
      <c r="C671" s="2">
        <f t="shared" ca="1" si="41"/>
        <v>-2.2598870056497189E-3</v>
      </c>
      <c r="D671" s="2">
        <f ca="1">+VLOOKUP(A671,Hoja2!$I$15:$J$882,2,FALSE)/100</f>
        <v>0.27750000000000002</v>
      </c>
      <c r="E671">
        <f t="shared" ca="1" si="42"/>
        <v>168.95274165677662</v>
      </c>
      <c r="F671" t="e">
        <f t="shared" ca="1" si="43"/>
        <v>#N/A</v>
      </c>
    </row>
    <row r="672" spans="1:6" x14ac:dyDescent="0.2">
      <c r="A672" s="1">
        <f t="shared" si="40"/>
        <v>43040</v>
      </c>
      <c r="B672">
        <f ca="1">+VLOOKUP(A672,Hoja2!$E$15:$F$882,2,FALSE)</f>
        <v>17.61</v>
      </c>
      <c r="C672" s="2">
        <f t="shared" ca="1" si="41"/>
        <v>-2.8312570781426905E-3</v>
      </c>
      <c r="D672" s="2">
        <f ca="1">+VLOOKUP(A672,Hoja2!$I$15:$J$882,2,FALSE)/100</f>
        <v>0.27750000000000002</v>
      </c>
      <c r="E672">
        <f t="shared" ca="1" si="42"/>
        <v>169.08119202885814</v>
      </c>
      <c r="F672" t="e">
        <f t="shared" ca="1" si="43"/>
        <v>#N/A</v>
      </c>
    </row>
    <row r="673" spans="1:6" x14ac:dyDescent="0.2">
      <c r="A673" s="1">
        <f t="shared" si="40"/>
        <v>43041</v>
      </c>
      <c r="B673">
        <f ca="1">+VLOOKUP(A673,Hoja2!$E$15:$F$882,2,FALSE)</f>
        <v>17.52</v>
      </c>
      <c r="C673" s="2">
        <f t="shared" ca="1" si="41"/>
        <v>-5.110732538330498E-3</v>
      </c>
      <c r="D673" s="2">
        <f ca="1">+VLOOKUP(A673,Hoja2!$I$15:$J$882,2,FALSE)/100</f>
        <v>0.27750000000000002</v>
      </c>
      <c r="E673">
        <f t="shared" ca="1" si="42"/>
        <v>169.20974005841433</v>
      </c>
      <c r="F673" t="e">
        <f t="shared" ca="1" si="43"/>
        <v>#N/A</v>
      </c>
    </row>
    <row r="674" spans="1:6" x14ac:dyDescent="0.2">
      <c r="A674" s="1">
        <f t="shared" si="40"/>
        <v>43042</v>
      </c>
      <c r="B674">
        <f ca="1">+VLOOKUP(A674,Hoja2!$E$15:$F$882,2,FALSE)</f>
        <v>17.64</v>
      </c>
      <c r="C674" s="2">
        <f t="shared" ca="1" si="41"/>
        <v>6.8493150684931781E-3</v>
      </c>
      <c r="D674" s="2">
        <f ca="1">+VLOOKUP(A674,Hoja2!$I$15:$J$882,2,FALSE)/100</f>
        <v>0.27750000000000002</v>
      </c>
      <c r="E674">
        <f t="shared" ca="1" si="42"/>
        <v>169.33838581969161</v>
      </c>
      <c r="F674" t="e">
        <f t="shared" ca="1" si="43"/>
        <v>#N/A</v>
      </c>
    </row>
    <row r="675" spans="1:6" x14ac:dyDescent="0.2">
      <c r="A675" s="1">
        <f t="shared" si="40"/>
        <v>43043</v>
      </c>
      <c r="B675">
        <f ca="1">+VLOOKUP(A675,Hoja2!$E$15:$F$882,2,FALSE)</f>
        <v>17.64</v>
      </c>
      <c r="C675" s="2">
        <f t="shared" ca="1" si="41"/>
        <v>0</v>
      </c>
      <c r="D675" s="2">
        <f ca="1">+VLOOKUP(A675,Hoja2!$I$15:$J$882,2,FALSE)/100</f>
        <v>0.27750000000000002</v>
      </c>
      <c r="E675">
        <f t="shared" ca="1" si="42"/>
        <v>169.46712938699287</v>
      </c>
      <c r="F675" t="e">
        <f t="shared" ca="1" si="43"/>
        <v>#N/A</v>
      </c>
    </row>
    <row r="676" spans="1:6" x14ac:dyDescent="0.2">
      <c r="A676" s="1">
        <f t="shared" si="40"/>
        <v>43044</v>
      </c>
      <c r="B676">
        <f ca="1">+VLOOKUP(A676,Hoja2!$E$15:$F$882,2,FALSE)</f>
        <v>17.64</v>
      </c>
      <c r="C676" s="2">
        <f t="shared" ca="1" si="41"/>
        <v>0</v>
      </c>
      <c r="D676" s="2">
        <f ca="1">+VLOOKUP(A676,Hoja2!$I$15:$J$882,2,FALSE)/100</f>
        <v>0.27750000000000002</v>
      </c>
      <c r="E676">
        <f t="shared" ca="1" si="42"/>
        <v>169.5959708346775</v>
      </c>
      <c r="F676" t="e">
        <f t="shared" ca="1" si="43"/>
        <v>#N/A</v>
      </c>
    </row>
    <row r="677" spans="1:6" x14ac:dyDescent="0.2">
      <c r="A677" s="1">
        <f t="shared" si="40"/>
        <v>43045</v>
      </c>
      <c r="B677">
        <f ca="1">+VLOOKUP(A677,Hoja2!$E$15:$F$882,2,FALSE)</f>
        <v>17.64</v>
      </c>
      <c r="C677" s="2">
        <f t="shared" ca="1" si="41"/>
        <v>0</v>
      </c>
      <c r="D677" s="2">
        <f ca="1">+VLOOKUP(A677,Hoja2!$I$15:$J$882,2,FALSE)/100</f>
        <v>0.27750000000000002</v>
      </c>
      <c r="E677">
        <f t="shared" ref="E677:E740" ca="1" si="44">+E676*(1+(D677/365))</f>
        <v>169.7249102371614</v>
      </c>
      <c r="F677" t="e">
        <f t="shared" ref="F677:F740" ca="1" si="45">+F676*(1+(D677/365))/(1+C677)</f>
        <v>#N/A</v>
      </c>
    </row>
    <row r="678" spans="1:6" x14ac:dyDescent="0.2">
      <c r="A678" s="1">
        <f t="shared" si="40"/>
        <v>43046</v>
      </c>
      <c r="B678">
        <f ca="1">+VLOOKUP(A678,Hoja2!$E$15:$F$882,2,FALSE)</f>
        <v>17.649999999999999</v>
      </c>
      <c r="C678" s="2">
        <f t="shared" ca="1" si="41"/>
        <v>5.6689342403615228E-4</v>
      </c>
      <c r="D678" s="2">
        <f ca="1">+VLOOKUP(A678,Hoja2!$I$15:$J$882,2,FALSE)/100</f>
        <v>0.27750000000000002</v>
      </c>
      <c r="E678">
        <f t="shared" ca="1" si="44"/>
        <v>169.85394766891704</v>
      </c>
      <c r="F678" t="e">
        <f t="shared" ca="1" si="45"/>
        <v>#N/A</v>
      </c>
    </row>
    <row r="679" spans="1:6" x14ac:dyDescent="0.2">
      <c r="A679" s="1">
        <f t="shared" si="40"/>
        <v>43047</v>
      </c>
      <c r="B679">
        <f ca="1">+VLOOKUP(A679,Hoja2!$E$15:$F$882,2,FALSE)</f>
        <v>17.52</v>
      </c>
      <c r="C679" s="2">
        <f t="shared" ca="1" si="41"/>
        <v>-7.3654390934844161E-3</v>
      </c>
      <c r="D679" s="2">
        <f ca="1">+VLOOKUP(A679,Hoja2!$I$15:$J$882,2,FALSE)/100</f>
        <v>0.28749999999999998</v>
      </c>
      <c r="E679">
        <f t="shared" ca="1" si="44"/>
        <v>169.98773673728638</v>
      </c>
      <c r="F679" t="e">
        <f t="shared" ca="1" si="45"/>
        <v>#N/A</v>
      </c>
    </row>
    <row r="680" spans="1:6" x14ac:dyDescent="0.2">
      <c r="A680" s="1">
        <f t="shared" si="40"/>
        <v>43048</v>
      </c>
      <c r="B680">
        <f ca="1">+VLOOKUP(A680,Hoja2!$E$15:$F$882,2,FALSE)</f>
        <v>17.515000000000001</v>
      </c>
      <c r="C680" s="2">
        <f t="shared" ca="1" si="41"/>
        <v>-2.8538812785383616E-4</v>
      </c>
      <c r="D680" s="2">
        <f ca="1">+VLOOKUP(A680,Hoja2!$I$15:$J$882,2,FALSE)/100</f>
        <v>0.28749999999999998</v>
      </c>
      <c r="E680">
        <f t="shared" ca="1" si="44"/>
        <v>170.12163118745616</v>
      </c>
      <c r="F680" t="e">
        <f t="shared" ca="1" si="45"/>
        <v>#N/A</v>
      </c>
    </row>
    <row r="681" spans="1:6" x14ac:dyDescent="0.2">
      <c r="A681" s="1">
        <f t="shared" si="40"/>
        <v>43049</v>
      </c>
      <c r="B681">
        <f ca="1">+VLOOKUP(A681,Hoja2!$E$15:$F$882,2,FALSE)</f>
        <v>17.495999999999999</v>
      </c>
      <c r="C681" s="2">
        <f t="shared" ca="1" si="41"/>
        <v>-1.0847844704540144E-3</v>
      </c>
      <c r="D681" s="2">
        <f ca="1">+VLOOKUP(A681,Hoja2!$I$15:$J$882,2,FALSE)/100</f>
        <v>0.28749999999999998</v>
      </c>
      <c r="E681">
        <f t="shared" ca="1" si="44"/>
        <v>170.25563110243257</v>
      </c>
      <c r="F681" t="e">
        <f t="shared" ca="1" si="45"/>
        <v>#N/A</v>
      </c>
    </row>
    <row r="682" spans="1:6" x14ac:dyDescent="0.2">
      <c r="A682" s="1">
        <f t="shared" si="40"/>
        <v>43050</v>
      </c>
      <c r="B682">
        <f ca="1">+VLOOKUP(A682,Hoja2!$E$15:$F$882,2,FALSE)</f>
        <v>17.495999999999999</v>
      </c>
      <c r="C682" s="2">
        <f t="shared" ca="1" si="41"/>
        <v>0</v>
      </c>
      <c r="D682" s="2">
        <f ca="1">+VLOOKUP(A682,Hoja2!$I$15:$J$882,2,FALSE)/100</f>
        <v>0.28749999999999998</v>
      </c>
      <c r="E682">
        <f t="shared" ca="1" si="44"/>
        <v>170.38973656528722</v>
      </c>
      <c r="F682" t="e">
        <f t="shared" ca="1" si="45"/>
        <v>#N/A</v>
      </c>
    </row>
    <row r="683" spans="1:6" x14ac:dyDescent="0.2">
      <c r="A683" s="1">
        <f t="shared" si="40"/>
        <v>43051</v>
      </c>
      <c r="B683">
        <f ca="1">+VLOOKUP(A683,Hoja2!$E$15:$F$882,2,FALSE)</f>
        <v>17.495999999999999</v>
      </c>
      <c r="C683" s="2">
        <f t="shared" ca="1" si="41"/>
        <v>0</v>
      </c>
      <c r="D683" s="2">
        <f ca="1">+VLOOKUP(A683,Hoja2!$I$15:$J$882,2,FALSE)/100</f>
        <v>0.28749999999999998</v>
      </c>
      <c r="E683">
        <f t="shared" ca="1" si="44"/>
        <v>170.52394765915713</v>
      </c>
      <c r="F683" t="e">
        <f t="shared" ca="1" si="45"/>
        <v>#N/A</v>
      </c>
    </row>
    <row r="684" spans="1:6" x14ac:dyDescent="0.2">
      <c r="A684" s="1">
        <f t="shared" si="40"/>
        <v>43052</v>
      </c>
      <c r="B684">
        <f ca="1">+VLOOKUP(A684,Hoja2!$E$15:$F$882,2,FALSE)</f>
        <v>17.5</v>
      </c>
      <c r="C684" s="2">
        <f t="shared" ca="1" si="41"/>
        <v>2.2862368541387568E-4</v>
      </c>
      <c r="D684" s="2">
        <f ca="1">+VLOOKUP(A684,Hoja2!$I$15:$J$882,2,FALSE)/100</f>
        <v>0.28749999999999998</v>
      </c>
      <c r="E684">
        <f t="shared" ca="1" si="44"/>
        <v>170.65826446724483</v>
      </c>
      <c r="F684" t="e">
        <f t="shared" ca="1" si="45"/>
        <v>#N/A</v>
      </c>
    </row>
    <row r="685" spans="1:6" x14ac:dyDescent="0.2">
      <c r="A685" s="1">
        <f t="shared" si="40"/>
        <v>43053</v>
      </c>
      <c r="B685">
        <f ca="1">+VLOOKUP(A685,Hoja2!$E$15:$F$882,2,FALSE)</f>
        <v>17.495000000000001</v>
      </c>
      <c r="C685" s="2">
        <f t="shared" ca="1" si="41"/>
        <v>-2.8571428571422253E-4</v>
      </c>
      <c r="D685" s="2">
        <f ca="1">+VLOOKUP(A685,Hoja2!$I$15:$J$882,2,FALSE)/100</f>
        <v>0.28749999999999998</v>
      </c>
      <c r="E685">
        <f t="shared" ca="1" si="44"/>
        <v>170.79268707281835</v>
      </c>
      <c r="F685" t="e">
        <f t="shared" ca="1" si="45"/>
        <v>#N/A</v>
      </c>
    </row>
    <row r="686" spans="1:6" x14ac:dyDescent="0.2">
      <c r="A686" s="1">
        <f t="shared" si="40"/>
        <v>43054</v>
      </c>
      <c r="B686">
        <f ca="1">+VLOOKUP(A686,Hoja2!$E$15:$F$882,2,FALSE)</f>
        <v>17.5</v>
      </c>
      <c r="C686" s="2">
        <f t="shared" ca="1" si="41"/>
        <v>2.8579594169753086E-4</v>
      </c>
      <c r="D686" s="2">
        <f ca="1">+VLOOKUP(A686,Hoja2!$I$15:$J$882,2,FALSE)/100</f>
        <v>0.28749999999999998</v>
      </c>
      <c r="E686">
        <f t="shared" ca="1" si="44"/>
        <v>170.92721555921133</v>
      </c>
      <c r="F686" t="e">
        <f t="shared" ca="1" si="45"/>
        <v>#N/A</v>
      </c>
    </row>
    <row r="687" spans="1:6" x14ac:dyDescent="0.2">
      <c r="A687" s="1">
        <f t="shared" si="40"/>
        <v>43055</v>
      </c>
      <c r="B687">
        <f ca="1">+VLOOKUP(A687,Hoja2!$E$15:$F$882,2,FALSE)</f>
        <v>17.484000000000002</v>
      </c>
      <c r="C687" s="2">
        <f t="shared" ca="1" si="41"/>
        <v>-9.1428571428564531E-4</v>
      </c>
      <c r="D687" s="2">
        <f ca="1">+VLOOKUP(A687,Hoja2!$I$15:$J$882,2,FALSE)/100</f>
        <v>0.28749999999999998</v>
      </c>
      <c r="E687">
        <f t="shared" ca="1" si="44"/>
        <v>171.06185000982305</v>
      </c>
      <c r="F687" t="e">
        <f t="shared" ca="1" si="45"/>
        <v>#N/A</v>
      </c>
    </row>
    <row r="688" spans="1:6" x14ac:dyDescent="0.2">
      <c r="A688" s="1">
        <f t="shared" si="40"/>
        <v>43056</v>
      </c>
      <c r="B688">
        <f ca="1">+VLOOKUP(A688,Hoja2!$E$15:$F$882,2,FALSE)</f>
        <v>17.483000000000001</v>
      </c>
      <c r="C688" s="2">
        <f t="shared" ca="1" si="41"/>
        <v>-5.7195149851363425E-5</v>
      </c>
      <c r="D688" s="2">
        <f ca="1">+VLOOKUP(A688,Hoja2!$I$15:$J$882,2,FALSE)/100</f>
        <v>0.28749999999999998</v>
      </c>
      <c r="E688">
        <f t="shared" ca="1" si="44"/>
        <v>171.19659050811845</v>
      </c>
      <c r="F688" t="e">
        <f t="shared" ca="1" si="45"/>
        <v>#N/A</v>
      </c>
    </row>
    <row r="689" spans="1:6" x14ac:dyDescent="0.2">
      <c r="A689" s="1">
        <f t="shared" si="40"/>
        <v>43057</v>
      </c>
      <c r="B689">
        <f ca="1">+VLOOKUP(A689,Hoja2!$E$15:$F$882,2,FALSE)</f>
        <v>17.483000000000001</v>
      </c>
      <c r="C689" s="2">
        <f t="shared" ca="1" si="41"/>
        <v>0</v>
      </c>
      <c r="D689" s="2">
        <f ca="1">+VLOOKUP(A689,Hoja2!$I$15:$J$882,2,FALSE)/100</f>
        <v>0.28749999999999998</v>
      </c>
      <c r="E689">
        <f t="shared" ca="1" si="44"/>
        <v>171.33143713762826</v>
      </c>
      <c r="F689" t="e">
        <f t="shared" ca="1" si="45"/>
        <v>#N/A</v>
      </c>
    </row>
    <row r="690" spans="1:6" x14ac:dyDescent="0.2">
      <c r="A690" s="1">
        <f t="shared" si="40"/>
        <v>43058</v>
      </c>
      <c r="B690">
        <f ca="1">+VLOOKUP(A690,Hoja2!$E$15:$F$882,2,FALSE)</f>
        <v>17.483000000000001</v>
      </c>
      <c r="C690" s="2">
        <f t="shared" ca="1" si="41"/>
        <v>0</v>
      </c>
      <c r="D690" s="2">
        <f ca="1">+VLOOKUP(A690,Hoja2!$I$15:$J$882,2,FALSE)/100</f>
        <v>0.28749999999999998</v>
      </c>
      <c r="E690">
        <f t="shared" ca="1" si="44"/>
        <v>171.46638998194899</v>
      </c>
      <c r="F690" t="e">
        <f t="shared" ca="1" si="45"/>
        <v>#N/A</v>
      </c>
    </row>
    <row r="691" spans="1:6" x14ac:dyDescent="0.2">
      <c r="A691" s="1">
        <f t="shared" si="40"/>
        <v>43059</v>
      </c>
      <c r="B691">
        <f ca="1">+VLOOKUP(A691,Hoja2!$E$15:$F$882,2,FALSE)</f>
        <v>17.483000000000001</v>
      </c>
      <c r="C691" s="2">
        <f t="shared" ca="1" si="41"/>
        <v>0</v>
      </c>
      <c r="D691" s="2">
        <f ca="1">+VLOOKUP(A691,Hoja2!$I$15:$J$882,2,FALSE)/100</f>
        <v>0.28749999999999998</v>
      </c>
      <c r="E691">
        <f t="shared" ca="1" si="44"/>
        <v>171.601449124743</v>
      </c>
      <c r="F691" t="e">
        <f t="shared" ca="1" si="45"/>
        <v>#N/A</v>
      </c>
    </row>
    <row r="692" spans="1:6" x14ac:dyDescent="0.2">
      <c r="A692" s="1">
        <f t="shared" si="40"/>
        <v>43060</v>
      </c>
      <c r="B692">
        <f ca="1">+VLOOKUP(A692,Hoja2!$E$15:$F$882,2,FALSE)</f>
        <v>17.489999999999998</v>
      </c>
      <c r="C692" s="2">
        <f t="shared" ca="1" si="41"/>
        <v>4.003889492649737E-4</v>
      </c>
      <c r="D692" s="2">
        <f ca="1">+VLOOKUP(A692,Hoja2!$I$15:$J$882,2,FALSE)/100</f>
        <v>0.28749999999999998</v>
      </c>
      <c r="E692">
        <f t="shared" ca="1" si="44"/>
        <v>171.73661464973853</v>
      </c>
      <c r="F692" t="e">
        <f t="shared" ca="1" si="45"/>
        <v>#N/A</v>
      </c>
    </row>
    <row r="693" spans="1:6" x14ac:dyDescent="0.2">
      <c r="A693" s="1">
        <f t="shared" si="40"/>
        <v>43061</v>
      </c>
      <c r="B693">
        <f ca="1">+VLOOKUP(A693,Hoja2!$E$15:$F$882,2,FALSE)</f>
        <v>17.43</v>
      </c>
      <c r="C693" s="2">
        <f t="shared" ca="1" si="41"/>
        <v>-3.4305317324184736E-3</v>
      </c>
      <c r="D693" s="2">
        <f ca="1">+VLOOKUP(A693,Hoja2!$I$15:$J$882,2,FALSE)/100</f>
        <v>0.28749999999999998</v>
      </c>
      <c r="E693">
        <f t="shared" ca="1" si="44"/>
        <v>171.87188664072977</v>
      </c>
      <c r="F693" t="e">
        <f t="shared" ca="1" si="45"/>
        <v>#N/A</v>
      </c>
    </row>
    <row r="694" spans="1:6" x14ac:dyDescent="0.2">
      <c r="A694" s="1">
        <f t="shared" si="40"/>
        <v>43062</v>
      </c>
      <c r="B694">
        <f ca="1">+VLOOKUP(A694,Hoja2!$E$15:$F$882,2,FALSE)</f>
        <v>17.43</v>
      </c>
      <c r="C694" s="2">
        <f t="shared" ca="1" si="41"/>
        <v>0</v>
      </c>
      <c r="D694" s="2">
        <f ca="1">+VLOOKUP(A694,Hoja2!$I$15:$J$882,2,FALSE)/100</f>
        <v>0.28749999999999998</v>
      </c>
      <c r="E694">
        <f t="shared" ca="1" si="44"/>
        <v>172.00726518157691</v>
      </c>
      <c r="F694" t="e">
        <f t="shared" ca="1" si="45"/>
        <v>#N/A</v>
      </c>
    </row>
    <row r="695" spans="1:6" x14ac:dyDescent="0.2">
      <c r="A695" s="1">
        <f t="shared" si="40"/>
        <v>43063</v>
      </c>
      <c r="B695">
        <f ca="1">+VLOOKUP(A695,Hoja2!$E$15:$F$882,2,FALSE)</f>
        <v>17.350000000000001</v>
      </c>
      <c r="C695" s="2">
        <f t="shared" ca="1" si="41"/>
        <v>-4.589787722317773E-3</v>
      </c>
      <c r="D695" s="2">
        <f ca="1">+VLOOKUP(A695,Hoja2!$I$15:$J$882,2,FALSE)/100</f>
        <v>0.28749999999999998</v>
      </c>
      <c r="E695">
        <f t="shared" ca="1" si="44"/>
        <v>172.14275035620622</v>
      </c>
      <c r="F695" t="e">
        <f t="shared" ca="1" si="45"/>
        <v>#N/A</v>
      </c>
    </row>
    <row r="696" spans="1:6" x14ac:dyDescent="0.2">
      <c r="A696" s="1">
        <f t="shared" si="40"/>
        <v>43064</v>
      </c>
      <c r="B696">
        <f ca="1">+VLOOKUP(A696,Hoja2!$E$15:$F$882,2,FALSE)</f>
        <v>17.350000000000001</v>
      </c>
      <c r="C696" s="2">
        <f t="shared" ca="1" si="41"/>
        <v>0</v>
      </c>
      <c r="D696" s="2">
        <f ca="1">+VLOOKUP(A696,Hoja2!$I$15:$J$882,2,FALSE)/100</f>
        <v>0.28749999999999998</v>
      </c>
      <c r="E696">
        <f t="shared" ca="1" si="44"/>
        <v>172.27834224861007</v>
      </c>
      <c r="F696" t="e">
        <f t="shared" ca="1" si="45"/>
        <v>#N/A</v>
      </c>
    </row>
    <row r="697" spans="1:6" x14ac:dyDescent="0.2">
      <c r="A697" s="1">
        <f t="shared" si="40"/>
        <v>43065</v>
      </c>
      <c r="B697">
        <f ca="1">+VLOOKUP(A697,Hoja2!$E$15:$F$882,2,FALSE)</f>
        <v>17.350000000000001</v>
      </c>
      <c r="C697" s="2">
        <f t="shared" ca="1" si="41"/>
        <v>0</v>
      </c>
      <c r="D697" s="2">
        <f ca="1">+VLOOKUP(A697,Hoja2!$I$15:$J$882,2,FALSE)/100</f>
        <v>0.28749999999999998</v>
      </c>
      <c r="E697">
        <f t="shared" ca="1" si="44"/>
        <v>172.41404094284698</v>
      </c>
      <c r="F697" t="e">
        <f t="shared" ca="1" si="45"/>
        <v>#N/A</v>
      </c>
    </row>
    <row r="698" spans="1:6" x14ac:dyDescent="0.2">
      <c r="A698" s="1">
        <f t="shared" si="40"/>
        <v>43066</v>
      </c>
      <c r="B698">
        <f ca="1">+VLOOKUP(A698,Hoja2!$E$15:$F$882,2,FALSE)</f>
        <v>17.323</v>
      </c>
      <c r="C698" s="2">
        <f t="shared" ca="1" si="41"/>
        <v>-1.5561959654178947E-3</v>
      </c>
      <c r="D698" s="2">
        <f ca="1">+VLOOKUP(A698,Hoja2!$I$15:$J$882,2,FALSE)/100</f>
        <v>0.28749999999999998</v>
      </c>
      <c r="E698">
        <f t="shared" ca="1" si="44"/>
        <v>172.54984652304168</v>
      </c>
      <c r="F698" t="e">
        <f t="shared" ca="1" si="45"/>
        <v>#N/A</v>
      </c>
    </row>
    <row r="699" spans="1:6" x14ac:dyDescent="0.2">
      <c r="A699" s="1">
        <f t="shared" si="40"/>
        <v>43067</v>
      </c>
      <c r="B699">
        <f ca="1">+VLOOKUP(A699,Hoja2!$E$15:$F$882,2,FALSE)</f>
        <v>17.38</v>
      </c>
      <c r="C699" s="2">
        <f t="shared" ca="1" si="41"/>
        <v>3.2904231368700021E-3</v>
      </c>
      <c r="D699" s="2">
        <f ca="1">+VLOOKUP(A699,Hoja2!$I$15:$J$882,2,FALSE)/100</f>
        <v>0.28749999999999998</v>
      </c>
      <c r="E699">
        <f t="shared" ca="1" si="44"/>
        <v>172.68575907338516</v>
      </c>
      <c r="F699" t="e">
        <f t="shared" ca="1" si="45"/>
        <v>#N/A</v>
      </c>
    </row>
    <row r="700" spans="1:6" x14ac:dyDescent="0.2">
      <c r="A700" s="1">
        <f t="shared" si="40"/>
        <v>43068</v>
      </c>
      <c r="B700">
        <f ca="1">+VLOOKUP(A700,Hoja2!$E$15:$F$882,2,FALSE)</f>
        <v>17.43</v>
      </c>
      <c r="C700" s="2">
        <f t="shared" ca="1" si="41"/>
        <v>2.8768699654775354E-3</v>
      </c>
      <c r="D700" s="2">
        <f ca="1">+VLOOKUP(A700,Hoja2!$I$15:$J$882,2,FALSE)/100</f>
        <v>0.28749999999999998</v>
      </c>
      <c r="E700">
        <f t="shared" ca="1" si="44"/>
        <v>172.82177867813473</v>
      </c>
      <c r="F700" t="e">
        <f t="shared" ca="1" si="45"/>
        <v>#N/A</v>
      </c>
    </row>
    <row r="701" spans="1:6" x14ac:dyDescent="0.2">
      <c r="A701" s="1">
        <f t="shared" si="40"/>
        <v>43069</v>
      </c>
      <c r="B701">
        <f ca="1">+VLOOKUP(A701,Hoja2!$E$15:$F$882,2,FALSE)</f>
        <v>17.300999999999998</v>
      </c>
      <c r="C701" s="2">
        <f t="shared" ca="1" si="41"/>
        <v>-7.4010327022375755E-3</v>
      </c>
      <c r="D701" s="2">
        <f ca="1">+VLOOKUP(A701,Hoja2!$I$15:$J$882,2,FALSE)/100</f>
        <v>0.28749999999999998</v>
      </c>
      <c r="E701">
        <f t="shared" ca="1" si="44"/>
        <v>172.9579054216141</v>
      </c>
      <c r="F701" t="e">
        <f t="shared" ca="1" si="45"/>
        <v>#N/A</v>
      </c>
    </row>
    <row r="702" spans="1:6" x14ac:dyDescent="0.2">
      <c r="A702" s="1">
        <f t="shared" si="40"/>
        <v>43070</v>
      </c>
      <c r="B702">
        <f ca="1">+VLOOKUP(A702,Hoja2!$E$15:$F$882,2,FALSE)</f>
        <v>17.23</v>
      </c>
      <c r="C702" s="2">
        <f t="shared" ca="1" si="41"/>
        <v>-4.1038090283797013E-3</v>
      </c>
      <c r="D702" s="2">
        <f ca="1">+VLOOKUP(A702,Hoja2!$I$15:$J$882,2,FALSE)/100</f>
        <v>0.28749999999999998</v>
      </c>
      <c r="E702">
        <f t="shared" ca="1" si="44"/>
        <v>173.09413938821331</v>
      </c>
      <c r="F702" t="e">
        <f t="shared" ca="1" si="45"/>
        <v>#N/A</v>
      </c>
    </row>
    <row r="703" spans="1:6" x14ac:dyDescent="0.2">
      <c r="A703" s="1">
        <f t="shared" si="40"/>
        <v>43071</v>
      </c>
      <c r="B703">
        <f ca="1">+VLOOKUP(A703,Hoja2!$E$15:$F$882,2,FALSE)</f>
        <v>17.23</v>
      </c>
      <c r="C703" s="2">
        <f t="shared" ca="1" si="41"/>
        <v>0</v>
      </c>
      <c r="D703" s="2">
        <f ca="1">+VLOOKUP(A703,Hoja2!$I$15:$J$882,2,FALSE)/100</f>
        <v>0.28749999999999998</v>
      </c>
      <c r="E703">
        <f t="shared" ca="1" si="44"/>
        <v>173.23048066238894</v>
      </c>
      <c r="F703" t="e">
        <f t="shared" ca="1" si="45"/>
        <v>#N/A</v>
      </c>
    </row>
    <row r="704" spans="1:6" x14ac:dyDescent="0.2">
      <c r="A704" s="1">
        <f t="shared" si="40"/>
        <v>43072</v>
      </c>
      <c r="B704">
        <f ca="1">+VLOOKUP(A704,Hoja2!$E$15:$F$882,2,FALSE)</f>
        <v>17.23</v>
      </c>
      <c r="C704" s="2">
        <f t="shared" ca="1" si="41"/>
        <v>0</v>
      </c>
      <c r="D704" s="2">
        <f ca="1">+VLOOKUP(A704,Hoja2!$I$15:$J$882,2,FALSE)/100</f>
        <v>0.28749999999999998</v>
      </c>
      <c r="E704">
        <f t="shared" ca="1" si="44"/>
        <v>173.3669293286641</v>
      </c>
      <c r="F704" t="e">
        <f t="shared" ca="1" si="45"/>
        <v>#N/A</v>
      </c>
    </row>
    <row r="705" spans="1:6" x14ac:dyDescent="0.2">
      <c r="A705" s="1">
        <f t="shared" si="40"/>
        <v>43073</v>
      </c>
      <c r="B705">
        <f ca="1">+VLOOKUP(A705,Hoja2!$E$15:$F$882,2,FALSE)</f>
        <v>17.355</v>
      </c>
      <c r="C705" s="2">
        <f t="shared" ca="1" si="41"/>
        <v>7.2547881601856545E-3</v>
      </c>
      <c r="D705" s="2">
        <f ca="1">+VLOOKUP(A705,Hoja2!$I$15:$J$882,2,FALSE)/100</f>
        <v>0.28749999999999998</v>
      </c>
      <c r="E705">
        <f t="shared" ca="1" si="44"/>
        <v>173.50348547162847</v>
      </c>
      <c r="F705" t="e">
        <f t="shared" ca="1" si="45"/>
        <v>#N/A</v>
      </c>
    </row>
    <row r="706" spans="1:6" x14ac:dyDescent="0.2">
      <c r="A706" s="1">
        <f t="shared" si="40"/>
        <v>43074</v>
      </c>
      <c r="B706">
        <f ca="1">+VLOOKUP(A706,Hoja2!$E$15:$F$882,2,FALSE)</f>
        <v>17.29</v>
      </c>
      <c r="C706" s="2">
        <f t="shared" ca="1" si="41"/>
        <v>-3.7453183520600453E-3</v>
      </c>
      <c r="D706" s="2">
        <f ca="1">+VLOOKUP(A706,Hoja2!$I$15:$J$882,2,FALSE)/100</f>
        <v>0.28749999999999998</v>
      </c>
      <c r="E706">
        <f t="shared" ca="1" si="44"/>
        <v>173.64014917593832</v>
      </c>
      <c r="F706" t="e">
        <f t="shared" ca="1" si="45"/>
        <v>#N/A</v>
      </c>
    </row>
    <row r="707" spans="1:6" x14ac:dyDescent="0.2">
      <c r="A707" s="1">
        <f t="shared" si="40"/>
        <v>43075</v>
      </c>
      <c r="B707">
        <f ca="1">+VLOOKUP(A707,Hoja2!$E$15:$F$882,2,FALSE)</f>
        <v>17.254999999999999</v>
      </c>
      <c r="C707" s="2">
        <f t="shared" ca="1" si="41"/>
        <v>-2.0242914979756721E-3</v>
      </c>
      <c r="D707" s="2">
        <f ca="1">+VLOOKUP(A707,Hoja2!$I$15:$J$882,2,FALSE)/100</f>
        <v>0.28749999999999998</v>
      </c>
      <c r="E707">
        <f t="shared" ca="1" si="44"/>
        <v>173.77692052631662</v>
      </c>
      <c r="F707" t="e">
        <f t="shared" ca="1" si="45"/>
        <v>#N/A</v>
      </c>
    </row>
    <row r="708" spans="1:6" x14ac:dyDescent="0.2">
      <c r="A708" s="1">
        <f t="shared" ref="A708:A771" si="46">+A707+1</f>
        <v>43076</v>
      </c>
      <c r="B708">
        <f ca="1">+VLOOKUP(A708,Hoja2!$E$15:$F$882,2,FALSE)</f>
        <v>17.28</v>
      </c>
      <c r="C708" s="2">
        <f t="shared" ref="C708:C771" ca="1" si="47">+B708/B707-1</f>
        <v>1.4488554042306756E-3</v>
      </c>
      <c r="D708" s="2">
        <f ca="1">+VLOOKUP(A708,Hoja2!$I$15:$J$882,2,FALSE)/100</f>
        <v>0.28749999999999998</v>
      </c>
      <c r="E708">
        <f t="shared" ca="1" si="44"/>
        <v>173.9137996075531</v>
      </c>
      <c r="F708" t="e">
        <f t="shared" ca="1" si="45"/>
        <v>#N/A</v>
      </c>
    </row>
    <row r="709" spans="1:6" x14ac:dyDescent="0.2">
      <c r="A709" s="1">
        <f t="shared" si="46"/>
        <v>43077</v>
      </c>
      <c r="B709">
        <f ca="1">+VLOOKUP(A709,Hoja2!$E$15:$F$882,2,FALSE)</f>
        <v>17.28</v>
      </c>
      <c r="C709" s="2">
        <f t="shared" ca="1" si="47"/>
        <v>0</v>
      </c>
      <c r="D709" s="2">
        <f ca="1">+VLOOKUP(A709,Hoja2!$I$15:$J$882,2,FALSE)/100</f>
        <v>0.28749999999999998</v>
      </c>
      <c r="E709">
        <f t="shared" ca="1" si="44"/>
        <v>174.05078650450426</v>
      </c>
      <c r="F709" t="e">
        <f t="shared" ca="1" si="45"/>
        <v>#N/A</v>
      </c>
    </row>
    <row r="710" spans="1:6" x14ac:dyDescent="0.2">
      <c r="A710" s="1">
        <f t="shared" si="46"/>
        <v>43078</v>
      </c>
      <c r="B710">
        <f ca="1">+VLOOKUP(A710,Hoja2!$E$15:$F$882,2,FALSE)</f>
        <v>17.28</v>
      </c>
      <c r="C710" s="2">
        <f t="shared" ca="1" si="47"/>
        <v>0</v>
      </c>
      <c r="D710" s="2">
        <f ca="1">+VLOOKUP(A710,Hoja2!$I$15:$J$882,2,FALSE)/100</f>
        <v>0.28749999999999998</v>
      </c>
      <c r="E710">
        <f t="shared" ca="1" si="44"/>
        <v>174.18788130209342</v>
      </c>
      <c r="F710" t="e">
        <f t="shared" ca="1" si="45"/>
        <v>#N/A</v>
      </c>
    </row>
    <row r="711" spans="1:6" x14ac:dyDescent="0.2">
      <c r="A711" s="1">
        <f t="shared" si="46"/>
        <v>43079</v>
      </c>
      <c r="B711">
        <f ca="1">+VLOOKUP(A711,Hoja2!$E$15:$F$882,2,FALSE)</f>
        <v>17.28</v>
      </c>
      <c r="C711" s="2">
        <f t="shared" ca="1" si="47"/>
        <v>0</v>
      </c>
      <c r="D711" s="2">
        <f ca="1">+VLOOKUP(A711,Hoja2!$I$15:$J$882,2,FALSE)/100</f>
        <v>0.28749999999999998</v>
      </c>
      <c r="E711">
        <f t="shared" ca="1" si="44"/>
        <v>174.32508408531081</v>
      </c>
      <c r="F711" t="e">
        <f t="shared" ca="1" si="45"/>
        <v>#N/A</v>
      </c>
    </row>
    <row r="712" spans="1:6" x14ac:dyDescent="0.2">
      <c r="A712" s="1">
        <f t="shared" si="46"/>
        <v>43080</v>
      </c>
      <c r="B712">
        <f ca="1">+VLOOKUP(A712,Hoja2!$E$15:$F$882,2,FALSE)</f>
        <v>17.236999999999998</v>
      </c>
      <c r="C712" s="2">
        <f t="shared" ca="1" si="47"/>
        <v>-2.4884259259261299E-3</v>
      </c>
      <c r="D712" s="2">
        <f ca="1">+VLOOKUP(A712,Hoja2!$I$15:$J$882,2,FALSE)/100</f>
        <v>0.28749999999999998</v>
      </c>
      <c r="E712">
        <f t="shared" ca="1" si="44"/>
        <v>174.46239493921362</v>
      </c>
      <c r="F712" t="e">
        <f t="shared" ca="1" si="45"/>
        <v>#N/A</v>
      </c>
    </row>
    <row r="713" spans="1:6" x14ac:dyDescent="0.2">
      <c r="A713" s="1">
        <f t="shared" si="46"/>
        <v>43081</v>
      </c>
      <c r="B713">
        <f ca="1">+VLOOKUP(A713,Hoja2!$E$15:$F$882,2,FALSE)</f>
        <v>17.344999999999999</v>
      </c>
      <c r="C713" s="2">
        <f t="shared" ca="1" si="47"/>
        <v>6.2655914602309792E-3</v>
      </c>
      <c r="D713" s="2">
        <f ca="1">+VLOOKUP(A713,Hoja2!$I$15:$J$882,2,FALSE)/100</f>
        <v>0.28749999999999998</v>
      </c>
      <c r="E713">
        <f t="shared" ca="1" si="44"/>
        <v>174.59981394892603</v>
      </c>
      <c r="F713" t="e">
        <f t="shared" ca="1" si="45"/>
        <v>#N/A</v>
      </c>
    </row>
    <row r="714" spans="1:6" x14ac:dyDescent="0.2">
      <c r="A714" s="1">
        <f t="shared" si="46"/>
        <v>43082</v>
      </c>
      <c r="B714">
        <f ca="1">+VLOOKUP(A714,Hoja2!$E$15:$F$882,2,FALSE)</f>
        <v>17.28</v>
      </c>
      <c r="C714" s="2">
        <f t="shared" ca="1" si="47"/>
        <v>-3.7474776592676395E-3</v>
      </c>
      <c r="D714" s="2">
        <f ca="1">+VLOOKUP(A714,Hoja2!$I$15:$J$882,2,FALSE)/100</f>
        <v>0.28749999999999998</v>
      </c>
      <c r="E714">
        <f t="shared" ca="1" si="44"/>
        <v>174.73734119963922</v>
      </c>
      <c r="F714" t="e">
        <f t="shared" ca="1" si="45"/>
        <v>#N/A</v>
      </c>
    </row>
    <row r="715" spans="1:6" x14ac:dyDescent="0.2">
      <c r="A715" s="1">
        <f t="shared" si="46"/>
        <v>43083</v>
      </c>
      <c r="B715">
        <f ca="1">+VLOOKUP(A715,Hoja2!$E$15:$F$882,2,FALSE)</f>
        <v>17.45</v>
      </c>
      <c r="C715" s="2">
        <f t="shared" ca="1" si="47"/>
        <v>9.8379629629627985E-3</v>
      </c>
      <c r="D715" s="2">
        <f ca="1">+VLOOKUP(A715,Hoja2!$I$15:$J$882,2,FALSE)/100</f>
        <v>0.28749999999999998</v>
      </c>
      <c r="E715">
        <f t="shared" ca="1" si="44"/>
        <v>174.87497677661153</v>
      </c>
      <c r="F715" t="e">
        <f t="shared" ca="1" si="45"/>
        <v>#N/A</v>
      </c>
    </row>
    <row r="716" spans="1:6" x14ac:dyDescent="0.2">
      <c r="A716" s="1">
        <f t="shared" si="46"/>
        <v>43084</v>
      </c>
      <c r="B716">
        <f ca="1">+VLOOKUP(A716,Hoja2!$E$15:$F$882,2,FALSE)</f>
        <v>17.515000000000001</v>
      </c>
      <c r="C716" s="2">
        <f t="shared" ca="1" si="47"/>
        <v>3.7249283667621924E-3</v>
      </c>
      <c r="D716" s="2">
        <f ca="1">+VLOOKUP(A716,Hoja2!$I$15:$J$882,2,FALSE)/100</f>
        <v>0.28749999999999998</v>
      </c>
      <c r="E716">
        <f t="shared" ca="1" si="44"/>
        <v>175.01272076516844</v>
      </c>
      <c r="F716" t="e">
        <f t="shared" ca="1" si="45"/>
        <v>#N/A</v>
      </c>
    </row>
    <row r="717" spans="1:6" x14ac:dyDescent="0.2">
      <c r="A717" s="1">
        <f t="shared" si="46"/>
        <v>43085</v>
      </c>
      <c r="B717">
        <f ca="1">+VLOOKUP(A717,Hoja2!$E$15:$F$882,2,FALSE)</f>
        <v>17.515000000000001</v>
      </c>
      <c r="C717" s="2">
        <f t="shared" ca="1" si="47"/>
        <v>0</v>
      </c>
      <c r="D717" s="2">
        <f ca="1">+VLOOKUP(A717,Hoja2!$I$15:$J$882,2,FALSE)/100</f>
        <v>0.28749999999999998</v>
      </c>
      <c r="E717">
        <f t="shared" ca="1" si="44"/>
        <v>175.15057325070265</v>
      </c>
      <c r="F717" t="e">
        <f t="shared" ca="1" si="45"/>
        <v>#N/A</v>
      </c>
    </row>
    <row r="718" spans="1:6" x14ac:dyDescent="0.2">
      <c r="A718" s="1">
        <f t="shared" si="46"/>
        <v>43086</v>
      </c>
      <c r="B718">
        <f ca="1">+VLOOKUP(A718,Hoja2!$E$15:$F$882,2,FALSE)</f>
        <v>17.515000000000001</v>
      </c>
      <c r="C718" s="2">
        <f t="shared" ca="1" si="47"/>
        <v>0</v>
      </c>
      <c r="D718" s="2">
        <f ca="1">+VLOOKUP(A718,Hoja2!$I$15:$J$882,2,FALSE)/100</f>
        <v>0.28749999999999998</v>
      </c>
      <c r="E718">
        <f t="shared" ca="1" si="44"/>
        <v>175.2885343186741</v>
      </c>
      <c r="F718" t="e">
        <f t="shared" ca="1" si="45"/>
        <v>#N/A</v>
      </c>
    </row>
    <row r="719" spans="1:6" x14ac:dyDescent="0.2">
      <c r="A719" s="1">
        <f t="shared" si="46"/>
        <v>43087</v>
      </c>
      <c r="B719">
        <f ca="1">+VLOOKUP(A719,Hoja2!$E$15:$F$882,2,FALSE)</f>
        <v>17.571999999999999</v>
      </c>
      <c r="C719" s="2">
        <f t="shared" ca="1" si="47"/>
        <v>3.2543534113615991E-3</v>
      </c>
      <c r="D719" s="2">
        <f ca="1">+VLOOKUP(A719,Hoja2!$I$15:$J$882,2,FALSE)/100</f>
        <v>0.28749999999999998</v>
      </c>
      <c r="E719">
        <f t="shared" ca="1" si="44"/>
        <v>175.42660405461004</v>
      </c>
      <c r="F719" t="e">
        <f t="shared" ca="1" si="45"/>
        <v>#N/A</v>
      </c>
    </row>
    <row r="720" spans="1:6" x14ac:dyDescent="0.2">
      <c r="A720" s="1">
        <f t="shared" si="46"/>
        <v>43088</v>
      </c>
      <c r="B720">
        <f ca="1">+VLOOKUP(A720,Hoja2!$E$15:$F$882,2,FALSE)</f>
        <v>17.7</v>
      </c>
      <c r="C720" s="2">
        <f t="shared" ca="1" si="47"/>
        <v>7.2843159572046901E-3</v>
      </c>
      <c r="D720" s="2">
        <f ca="1">+VLOOKUP(A720,Hoja2!$I$15:$J$882,2,FALSE)/100</f>
        <v>0.28749999999999998</v>
      </c>
      <c r="E720">
        <f t="shared" ca="1" si="44"/>
        <v>175.5647825441051</v>
      </c>
      <c r="F720" t="e">
        <f t="shared" ca="1" si="45"/>
        <v>#N/A</v>
      </c>
    </row>
    <row r="721" spans="1:6" x14ac:dyDescent="0.2">
      <c r="A721" s="1">
        <f t="shared" si="46"/>
        <v>43089</v>
      </c>
      <c r="B721">
        <f ca="1">+VLOOKUP(A721,Hoja2!$E$15:$F$882,2,FALSE)</f>
        <v>17.760000000000002</v>
      </c>
      <c r="C721" s="2">
        <f t="shared" ca="1" si="47"/>
        <v>3.3898305084747449E-3</v>
      </c>
      <c r="D721" s="2">
        <f ca="1">+VLOOKUP(A721,Hoja2!$I$15:$J$882,2,FALSE)/100</f>
        <v>0.28749999999999998</v>
      </c>
      <c r="E721">
        <f t="shared" ca="1" si="44"/>
        <v>175.70306987282135</v>
      </c>
      <c r="F721" t="e">
        <f t="shared" ca="1" si="45"/>
        <v>#N/A</v>
      </c>
    </row>
    <row r="722" spans="1:6" x14ac:dyDescent="0.2">
      <c r="A722" s="1">
        <f t="shared" si="46"/>
        <v>43090</v>
      </c>
      <c r="B722">
        <f ca="1">+VLOOKUP(A722,Hoja2!$E$15:$F$882,2,FALSE)</f>
        <v>17.934999999999999</v>
      </c>
      <c r="C722" s="2">
        <f t="shared" ca="1" si="47"/>
        <v>9.8536036036034336E-3</v>
      </c>
      <c r="D722" s="2">
        <f ca="1">+VLOOKUP(A722,Hoja2!$I$15:$J$882,2,FALSE)/100</f>
        <v>0.28749999999999998</v>
      </c>
      <c r="E722">
        <f t="shared" ca="1" si="44"/>
        <v>175.84146612648829</v>
      </c>
      <c r="F722" t="e">
        <f t="shared" ca="1" si="45"/>
        <v>#N/A</v>
      </c>
    </row>
    <row r="723" spans="1:6" x14ac:dyDescent="0.2">
      <c r="A723" s="1">
        <f t="shared" si="46"/>
        <v>43091</v>
      </c>
      <c r="B723">
        <f ca="1">+VLOOKUP(A723,Hoja2!$E$15:$F$882,2,FALSE)</f>
        <v>18.07</v>
      </c>
      <c r="C723" s="2">
        <f t="shared" ca="1" si="47"/>
        <v>7.5271814887092336E-3</v>
      </c>
      <c r="D723" s="2">
        <f ca="1">+VLOOKUP(A723,Hoja2!$I$15:$J$882,2,FALSE)/100</f>
        <v>0.28749999999999998</v>
      </c>
      <c r="E723">
        <f t="shared" ca="1" si="44"/>
        <v>175.97997139090299</v>
      </c>
      <c r="F723" t="e">
        <f t="shared" ca="1" si="45"/>
        <v>#N/A</v>
      </c>
    </row>
    <row r="724" spans="1:6" x14ac:dyDescent="0.2">
      <c r="A724" s="1">
        <f t="shared" si="46"/>
        <v>43092</v>
      </c>
      <c r="B724">
        <f ca="1">+VLOOKUP(A724,Hoja2!$E$15:$F$882,2,FALSE)</f>
        <v>18.07</v>
      </c>
      <c r="C724" s="2">
        <f t="shared" ca="1" si="47"/>
        <v>0</v>
      </c>
      <c r="D724" s="2">
        <f ca="1">+VLOOKUP(A724,Hoja2!$I$15:$J$882,2,FALSE)/100</f>
        <v>0.28749999999999998</v>
      </c>
      <c r="E724">
        <f t="shared" ca="1" si="44"/>
        <v>176.11858575193006</v>
      </c>
      <c r="F724" t="e">
        <f t="shared" ca="1" si="45"/>
        <v>#N/A</v>
      </c>
    </row>
    <row r="725" spans="1:6" x14ac:dyDescent="0.2">
      <c r="A725" s="1">
        <f t="shared" si="46"/>
        <v>43093</v>
      </c>
      <c r="B725">
        <f ca="1">+VLOOKUP(A725,Hoja2!$E$15:$F$882,2,FALSE)</f>
        <v>18.07</v>
      </c>
      <c r="C725" s="2">
        <f t="shared" ca="1" si="47"/>
        <v>0</v>
      </c>
      <c r="D725" s="2">
        <f ca="1">+VLOOKUP(A725,Hoja2!$I$15:$J$882,2,FALSE)/100</f>
        <v>0.28749999999999998</v>
      </c>
      <c r="E725">
        <f t="shared" ca="1" si="44"/>
        <v>176.25730929550178</v>
      </c>
      <c r="F725" t="e">
        <f t="shared" ca="1" si="45"/>
        <v>#N/A</v>
      </c>
    </row>
    <row r="726" spans="1:6" x14ac:dyDescent="0.2">
      <c r="A726" s="1">
        <f t="shared" si="46"/>
        <v>43094</v>
      </c>
      <c r="B726">
        <f ca="1">+VLOOKUP(A726,Hoja2!$E$15:$F$882,2,FALSE)</f>
        <v>18.07</v>
      </c>
      <c r="C726" s="2">
        <f t="shared" ca="1" si="47"/>
        <v>0</v>
      </c>
      <c r="D726" s="2">
        <f ca="1">+VLOOKUP(A726,Hoja2!$I$15:$J$882,2,FALSE)/100</f>
        <v>0.28749999999999998</v>
      </c>
      <c r="E726">
        <f t="shared" ca="1" si="44"/>
        <v>176.39614210761809</v>
      </c>
      <c r="F726" t="e">
        <f t="shared" ca="1" si="45"/>
        <v>#N/A</v>
      </c>
    </row>
    <row r="727" spans="1:6" x14ac:dyDescent="0.2">
      <c r="A727" s="1">
        <f t="shared" si="46"/>
        <v>43095</v>
      </c>
      <c r="B727">
        <f ca="1">+VLOOKUP(A727,Hoja2!$E$15:$F$882,2,FALSE)</f>
        <v>18.335000000000001</v>
      </c>
      <c r="C727" s="2">
        <f t="shared" ca="1" si="47"/>
        <v>1.4665190924183724E-2</v>
      </c>
      <c r="D727" s="2">
        <f ca="1">+VLOOKUP(A727,Hoja2!$I$15:$J$882,2,FALSE)/100</f>
        <v>0.28749999999999998</v>
      </c>
      <c r="E727">
        <f t="shared" ca="1" si="44"/>
        <v>176.5350842743467</v>
      </c>
      <c r="F727" t="e">
        <f t="shared" ca="1" si="45"/>
        <v>#N/A</v>
      </c>
    </row>
    <row r="728" spans="1:6" x14ac:dyDescent="0.2">
      <c r="A728" s="1">
        <f t="shared" si="46"/>
        <v>43096</v>
      </c>
      <c r="B728">
        <f ca="1">+VLOOKUP(A728,Hoja2!$E$15:$F$882,2,FALSE)</f>
        <v>18.436</v>
      </c>
      <c r="C728" s="2">
        <f t="shared" ca="1" si="47"/>
        <v>5.5085901281701766E-3</v>
      </c>
      <c r="D728" s="2">
        <f ca="1">+VLOOKUP(A728,Hoja2!$I$15:$J$882,2,FALSE)/100</f>
        <v>0.28749999999999998</v>
      </c>
      <c r="E728">
        <f t="shared" ca="1" si="44"/>
        <v>176.67413588182308</v>
      </c>
      <c r="F728" t="e">
        <f t="shared" ca="1" si="45"/>
        <v>#N/A</v>
      </c>
    </row>
    <row r="729" spans="1:6" x14ac:dyDescent="0.2">
      <c r="A729" s="1">
        <f t="shared" si="46"/>
        <v>43097</v>
      </c>
      <c r="B729">
        <f ca="1">+VLOOKUP(A729,Hoja2!$E$15:$F$882,2,FALSE)</f>
        <v>19.2</v>
      </c>
      <c r="C729" s="2">
        <f t="shared" ca="1" si="47"/>
        <v>4.1440659579084382E-2</v>
      </c>
      <c r="D729" s="2">
        <f ca="1">+VLOOKUP(A729,Hoja2!$I$15:$J$882,2,FALSE)/100</f>
        <v>0.28749999999999998</v>
      </c>
      <c r="E729">
        <f t="shared" ca="1" si="44"/>
        <v>176.81329701625054</v>
      </c>
      <c r="F729" t="e">
        <f t="shared" ca="1" si="45"/>
        <v>#N/A</v>
      </c>
    </row>
    <row r="730" spans="1:6" x14ac:dyDescent="0.2">
      <c r="A730" s="1">
        <f t="shared" si="46"/>
        <v>43098</v>
      </c>
      <c r="B730">
        <f ca="1">+VLOOKUP(A730,Hoja2!$E$15:$F$882,2,FALSE)</f>
        <v>18.649000000000001</v>
      </c>
      <c r="C730" s="2">
        <f t="shared" ca="1" si="47"/>
        <v>-2.8697916666666545E-2</v>
      </c>
      <c r="D730" s="2">
        <f ca="1">+VLOOKUP(A730,Hoja2!$I$15:$J$882,2,FALSE)/100</f>
        <v>0.28749999999999998</v>
      </c>
      <c r="E730">
        <f t="shared" ca="1" si="44"/>
        <v>176.95256776390033</v>
      </c>
      <c r="F730" t="e">
        <f t="shared" ca="1" si="45"/>
        <v>#N/A</v>
      </c>
    </row>
    <row r="731" spans="1:6" x14ac:dyDescent="0.2">
      <c r="A731" s="1">
        <f t="shared" si="46"/>
        <v>43099</v>
      </c>
      <c r="B731">
        <f ca="1">+VLOOKUP(A731,Hoja2!$E$15:$F$882,2,FALSE)</f>
        <v>18.649000000000001</v>
      </c>
      <c r="C731" s="2">
        <f t="shared" ca="1" si="47"/>
        <v>0</v>
      </c>
      <c r="D731" s="2">
        <f ca="1">+VLOOKUP(A731,Hoja2!$I$15:$J$882,2,FALSE)/100</f>
        <v>0.28749999999999998</v>
      </c>
      <c r="E731">
        <f t="shared" ca="1" si="44"/>
        <v>177.09194821111163</v>
      </c>
      <c r="F731" t="e">
        <f t="shared" ca="1" si="45"/>
        <v>#N/A</v>
      </c>
    </row>
    <row r="732" spans="1:6" x14ac:dyDescent="0.2">
      <c r="A732" s="1">
        <f t="shared" si="46"/>
        <v>43100</v>
      </c>
      <c r="B732">
        <f ca="1">+VLOOKUP(A732,Hoja2!$E$15:$F$882,2,FALSE)</f>
        <v>18.649000000000001</v>
      </c>
      <c r="C732" s="2">
        <f t="shared" ca="1" si="47"/>
        <v>0</v>
      </c>
      <c r="D732" s="2">
        <f ca="1">+VLOOKUP(A732,Hoja2!$I$15:$J$882,2,FALSE)/100</f>
        <v>0.28749999999999998</v>
      </c>
      <c r="E732">
        <f t="shared" ca="1" si="44"/>
        <v>177.23143844429163</v>
      </c>
      <c r="F732" t="e">
        <f t="shared" ca="1" si="45"/>
        <v>#N/A</v>
      </c>
    </row>
    <row r="733" spans="1:6" x14ac:dyDescent="0.2">
      <c r="A733" s="1">
        <f t="shared" si="46"/>
        <v>43101</v>
      </c>
      <c r="B733">
        <f ca="1">+VLOOKUP(A733,Hoja2!$E$15:$F$882,2,FALSE)</f>
        <v>18.649000000000001</v>
      </c>
      <c r="C733" s="2">
        <f t="shared" ca="1" si="47"/>
        <v>0</v>
      </c>
      <c r="D733" s="2">
        <f ca="1">+VLOOKUP(A733,Hoja2!$I$15:$J$882,2,FALSE)/100</f>
        <v>0.28749999999999998</v>
      </c>
      <c r="E733">
        <f t="shared" ca="1" si="44"/>
        <v>177.37103854991557</v>
      </c>
      <c r="F733" t="e">
        <f t="shared" ca="1" si="45"/>
        <v>#N/A</v>
      </c>
    </row>
    <row r="734" spans="1:6" x14ac:dyDescent="0.2">
      <c r="A734" s="1">
        <f t="shared" si="46"/>
        <v>43102</v>
      </c>
      <c r="B734">
        <f ca="1">+VLOOKUP(A734,Hoja2!$E$15:$F$882,2,FALSE)</f>
        <v>18.41</v>
      </c>
      <c r="C734" s="2">
        <f t="shared" ca="1" si="47"/>
        <v>-1.281570057375736E-2</v>
      </c>
      <c r="D734" s="2">
        <f ca="1">+VLOOKUP(A734,Hoja2!$I$15:$J$882,2,FALSE)/100</f>
        <v>0.28749999999999998</v>
      </c>
      <c r="E734">
        <f t="shared" ca="1" si="44"/>
        <v>177.51074861452679</v>
      </c>
      <c r="F734" t="e">
        <f t="shared" ca="1" si="45"/>
        <v>#N/A</v>
      </c>
    </row>
    <row r="735" spans="1:6" x14ac:dyDescent="0.2">
      <c r="A735" s="1">
        <f t="shared" si="46"/>
        <v>43103</v>
      </c>
      <c r="B735">
        <f ca="1">+VLOOKUP(A735,Hoja2!$E$15:$F$882,2,FALSE)</f>
        <v>18.445</v>
      </c>
      <c r="C735" s="2">
        <f t="shared" ca="1" si="47"/>
        <v>1.9011406844107182E-3</v>
      </c>
      <c r="D735" s="2">
        <f ca="1">+VLOOKUP(A735,Hoja2!$I$15:$J$882,2,FALSE)/100</f>
        <v>0.28749999999999998</v>
      </c>
      <c r="E735">
        <f t="shared" ca="1" si="44"/>
        <v>177.65056872473687</v>
      </c>
      <c r="F735" t="e">
        <f t="shared" ca="1" si="45"/>
        <v>#N/A</v>
      </c>
    </row>
    <row r="736" spans="1:6" x14ac:dyDescent="0.2">
      <c r="A736" s="1">
        <f t="shared" si="46"/>
        <v>43104</v>
      </c>
      <c r="B736">
        <f ca="1">+VLOOKUP(A736,Hoja2!$E$15:$F$882,2,FALSE)</f>
        <v>18.63</v>
      </c>
      <c r="C736" s="2">
        <f t="shared" ca="1" si="47"/>
        <v>1.0029818378964439E-2</v>
      </c>
      <c r="D736" s="2">
        <f ca="1">+VLOOKUP(A736,Hoja2!$I$15:$J$882,2,FALSE)/100</f>
        <v>0.28749999999999998</v>
      </c>
      <c r="E736">
        <f t="shared" ca="1" si="44"/>
        <v>177.79049896722555</v>
      </c>
      <c r="F736" t="e">
        <f t="shared" ca="1" si="45"/>
        <v>#N/A</v>
      </c>
    </row>
    <row r="737" spans="1:6" x14ac:dyDescent="0.2">
      <c r="A737" s="1">
        <f t="shared" si="46"/>
        <v>43105</v>
      </c>
      <c r="B737">
        <f ca="1">+VLOOKUP(A737,Hoja2!$E$15:$F$882,2,FALSE)</f>
        <v>18.902999999999999</v>
      </c>
      <c r="C737" s="2">
        <f t="shared" ca="1" si="47"/>
        <v>1.4653784219001542E-2</v>
      </c>
      <c r="D737" s="2">
        <f ca="1">+VLOOKUP(A737,Hoja2!$I$15:$J$882,2,FALSE)/100</f>
        <v>0.28749999999999998</v>
      </c>
      <c r="E737">
        <f t="shared" ca="1" si="44"/>
        <v>177.93053942874081</v>
      </c>
      <c r="F737" t="e">
        <f t="shared" ca="1" si="45"/>
        <v>#N/A</v>
      </c>
    </row>
    <row r="738" spans="1:6" x14ac:dyDescent="0.2">
      <c r="A738" s="1">
        <f t="shared" si="46"/>
        <v>43106</v>
      </c>
      <c r="B738">
        <f ca="1">+VLOOKUP(A738,Hoja2!$E$15:$F$882,2,FALSE)</f>
        <v>18.902999999999999</v>
      </c>
      <c r="C738" s="2">
        <f t="shared" ca="1" si="47"/>
        <v>0</v>
      </c>
      <c r="D738" s="2">
        <f ca="1">+VLOOKUP(A738,Hoja2!$I$15:$J$882,2,FALSE)/100</f>
        <v>0.28749999999999998</v>
      </c>
      <c r="E738">
        <f t="shared" ca="1" si="44"/>
        <v>178.07069019609906</v>
      </c>
      <c r="F738" t="e">
        <f t="shared" ca="1" si="45"/>
        <v>#N/A</v>
      </c>
    </row>
    <row r="739" spans="1:6" x14ac:dyDescent="0.2">
      <c r="A739" s="1">
        <f t="shared" si="46"/>
        <v>43107</v>
      </c>
      <c r="B739">
        <f ca="1">+VLOOKUP(A739,Hoja2!$E$15:$F$882,2,FALSE)</f>
        <v>18.902999999999999</v>
      </c>
      <c r="C739" s="2">
        <f t="shared" ca="1" si="47"/>
        <v>0</v>
      </c>
      <c r="D739" s="2">
        <f ca="1">+VLOOKUP(A739,Hoja2!$I$15:$J$882,2,FALSE)/100</f>
        <v>0.28749999999999998</v>
      </c>
      <c r="E739">
        <f t="shared" ca="1" si="44"/>
        <v>178.21095135618503</v>
      </c>
      <c r="F739" t="e">
        <f t="shared" ca="1" si="45"/>
        <v>#N/A</v>
      </c>
    </row>
    <row r="740" spans="1:6" x14ac:dyDescent="0.2">
      <c r="A740" s="1">
        <f t="shared" si="46"/>
        <v>43108</v>
      </c>
      <c r="B740">
        <f ca="1">+VLOOKUP(A740,Hoja2!$E$15:$F$882,2,FALSE)</f>
        <v>19.03</v>
      </c>
      <c r="C740" s="2">
        <f t="shared" ca="1" si="47"/>
        <v>6.7185102893720927E-3</v>
      </c>
      <c r="D740" s="2">
        <f ca="1">+VLOOKUP(A740,Hoja2!$I$15:$J$882,2,FALSE)/100</f>
        <v>0.28749999999999998</v>
      </c>
      <c r="E740">
        <f t="shared" ca="1" si="44"/>
        <v>178.3513229959519</v>
      </c>
      <c r="F740" t="e">
        <f t="shared" ca="1" si="45"/>
        <v>#N/A</v>
      </c>
    </row>
    <row r="741" spans="1:6" x14ac:dyDescent="0.2">
      <c r="A741" s="1">
        <f t="shared" si="46"/>
        <v>43109</v>
      </c>
      <c r="B741">
        <f ca="1">+VLOOKUP(A741,Hoja2!$E$15:$F$882,2,FALSE)</f>
        <v>18.940000000000001</v>
      </c>
      <c r="C741" s="2">
        <f t="shared" ca="1" si="47"/>
        <v>-4.729374671571196E-3</v>
      </c>
      <c r="D741" s="2">
        <f ca="1">+VLOOKUP(A741,Hoja2!$I$15:$J$882,2,FALSE)/100</f>
        <v>0.28749999999999998</v>
      </c>
      <c r="E741">
        <f t="shared" ref="E741:E804" ca="1" si="48">+E740*(1+(D741/365))</f>
        <v>178.49180520242132</v>
      </c>
      <c r="F741" t="e">
        <f t="shared" ref="F741:F804" ca="1" si="49">+F740*(1+(D741/365))/(1+C741)</f>
        <v>#N/A</v>
      </c>
    </row>
    <row r="742" spans="1:6" x14ac:dyDescent="0.2">
      <c r="A742" s="1">
        <f t="shared" si="46"/>
        <v>43110</v>
      </c>
      <c r="B742">
        <f ca="1">+VLOOKUP(A742,Hoja2!$E$15:$F$882,2,FALSE)</f>
        <v>18.62</v>
      </c>
      <c r="C742" s="2">
        <f t="shared" ca="1" si="47"/>
        <v>-1.6895459345301012E-2</v>
      </c>
      <c r="D742" s="2">
        <f ca="1">+VLOOKUP(A742,Hoja2!$I$15:$J$882,2,FALSE)/100</f>
        <v>0.28000000000000003</v>
      </c>
      <c r="E742">
        <f t="shared" ca="1" si="48"/>
        <v>178.62873042285057</v>
      </c>
      <c r="F742" t="e">
        <f t="shared" ca="1" si="49"/>
        <v>#N/A</v>
      </c>
    </row>
    <row r="743" spans="1:6" x14ac:dyDescent="0.2">
      <c r="A743" s="1">
        <f t="shared" si="46"/>
        <v>43111</v>
      </c>
      <c r="B743">
        <f ca="1">+VLOOKUP(A743,Hoja2!$E$15:$F$882,2,FALSE)</f>
        <v>18.71</v>
      </c>
      <c r="C743" s="2">
        <f t="shared" ca="1" si="47"/>
        <v>4.8335123523093326E-3</v>
      </c>
      <c r="D743" s="2">
        <f ca="1">+VLOOKUP(A743,Hoja2!$I$15:$J$882,2,FALSE)/100</f>
        <v>0.28000000000000003</v>
      </c>
      <c r="E743">
        <f t="shared" ca="1" si="48"/>
        <v>178.76576068180506</v>
      </c>
      <c r="F743" t="e">
        <f t="shared" ca="1" si="49"/>
        <v>#N/A</v>
      </c>
    </row>
    <row r="744" spans="1:6" x14ac:dyDescent="0.2">
      <c r="A744" s="1">
        <f t="shared" si="46"/>
        <v>43112</v>
      </c>
      <c r="B744">
        <f ca="1">+VLOOKUP(A744,Hoja2!$E$15:$F$882,2,FALSE)</f>
        <v>18.690000000000001</v>
      </c>
      <c r="C744" s="2">
        <f t="shared" ca="1" si="47"/>
        <v>-1.068947087119132E-3</v>
      </c>
      <c r="D744" s="2">
        <f ca="1">+VLOOKUP(A744,Hoja2!$I$15:$J$882,2,FALSE)/100</f>
        <v>0.28000000000000003</v>
      </c>
      <c r="E744">
        <f t="shared" ca="1" si="48"/>
        <v>178.90289605986231</v>
      </c>
      <c r="F744" t="e">
        <f t="shared" ca="1" si="49"/>
        <v>#N/A</v>
      </c>
    </row>
    <row r="745" spans="1:6" x14ac:dyDescent="0.2">
      <c r="A745" s="1">
        <f t="shared" si="46"/>
        <v>43113</v>
      </c>
      <c r="B745">
        <f ca="1">+VLOOKUP(A745,Hoja2!$E$15:$F$882,2,FALSE)</f>
        <v>18.690000000000001</v>
      </c>
      <c r="C745" s="2">
        <f t="shared" ca="1" si="47"/>
        <v>0</v>
      </c>
      <c r="D745" s="2">
        <f ca="1">+VLOOKUP(A745,Hoja2!$I$15:$J$882,2,FALSE)/100</f>
        <v>0.28000000000000003</v>
      </c>
      <c r="E745">
        <f t="shared" ca="1" si="48"/>
        <v>179.04013663766165</v>
      </c>
      <c r="F745" t="e">
        <f t="shared" ca="1" si="49"/>
        <v>#N/A</v>
      </c>
    </row>
    <row r="746" spans="1:6" x14ac:dyDescent="0.2">
      <c r="A746" s="1">
        <f t="shared" si="46"/>
        <v>43114</v>
      </c>
      <c r="B746">
        <f ca="1">+VLOOKUP(A746,Hoja2!$E$15:$F$882,2,FALSE)</f>
        <v>18.690000000000001</v>
      </c>
      <c r="C746" s="2">
        <f t="shared" ca="1" si="47"/>
        <v>0</v>
      </c>
      <c r="D746" s="2">
        <f ca="1">+VLOOKUP(A746,Hoja2!$I$15:$J$882,2,FALSE)/100</f>
        <v>0.28000000000000003</v>
      </c>
      <c r="E746">
        <f t="shared" ca="1" si="48"/>
        <v>179.17748249590423</v>
      </c>
      <c r="F746" t="e">
        <f t="shared" ca="1" si="49"/>
        <v>#N/A</v>
      </c>
    </row>
    <row r="747" spans="1:6" x14ac:dyDescent="0.2">
      <c r="A747" s="1">
        <f t="shared" si="46"/>
        <v>43115</v>
      </c>
      <c r="B747">
        <f ca="1">+VLOOKUP(A747,Hoja2!$E$15:$F$882,2,FALSE)</f>
        <v>18.690000000000001</v>
      </c>
      <c r="C747" s="2">
        <f t="shared" ca="1" si="47"/>
        <v>0</v>
      </c>
      <c r="D747" s="2">
        <f ca="1">+VLOOKUP(A747,Hoja2!$I$15:$J$882,2,FALSE)/100</f>
        <v>0.28000000000000003</v>
      </c>
      <c r="E747">
        <f t="shared" ca="1" si="48"/>
        <v>179.31493371535313</v>
      </c>
      <c r="F747" t="e">
        <f t="shared" ca="1" si="49"/>
        <v>#N/A</v>
      </c>
    </row>
    <row r="748" spans="1:6" x14ac:dyDescent="0.2">
      <c r="A748" s="1">
        <f t="shared" si="46"/>
        <v>43116</v>
      </c>
      <c r="B748">
        <f ca="1">+VLOOKUP(A748,Hoja2!$E$15:$F$882,2,FALSE)</f>
        <v>18.899999999999999</v>
      </c>
      <c r="C748" s="2">
        <f t="shared" ca="1" si="47"/>
        <v>1.1235955056179581E-2</v>
      </c>
      <c r="D748" s="2">
        <f ca="1">+VLOOKUP(A748,Hoja2!$I$15:$J$882,2,FALSE)/100</f>
        <v>0.28000000000000003</v>
      </c>
      <c r="E748">
        <f t="shared" ca="1" si="48"/>
        <v>179.4524903768334</v>
      </c>
      <c r="F748" t="e">
        <f t="shared" ca="1" si="49"/>
        <v>#N/A</v>
      </c>
    </row>
    <row r="749" spans="1:6" x14ac:dyDescent="0.2">
      <c r="A749" s="1">
        <f t="shared" si="46"/>
        <v>43117</v>
      </c>
      <c r="B749">
        <f ca="1">+VLOOKUP(A749,Hoja2!$E$15:$F$882,2,FALSE)</f>
        <v>18.850000000000001</v>
      </c>
      <c r="C749" s="2">
        <f t="shared" ca="1" si="47"/>
        <v>-2.6455026455024511E-3</v>
      </c>
      <c r="D749" s="2">
        <f ca="1">+VLOOKUP(A749,Hoja2!$I$15:$J$882,2,FALSE)/100</f>
        <v>0.28000000000000003</v>
      </c>
      <c r="E749">
        <f t="shared" ca="1" si="48"/>
        <v>179.59015256123206</v>
      </c>
      <c r="F749" t="e">
        <f t="shared" ca="1" si="49"/>
        <v>#N/A</v>
      </c>
    </row>
    <row r="750" spans="1:6" x14ac:dyDescent="0.2">
      <c r="A750" s="1">
        <f t="shared" si="46"/>
        <v>43118</v>
      </c>
      <c r="B750">
        <f ca="1">+VLOOKUP(A750,Hoja2!$E$15:$F$882,2,FALSE)</f>
        <v>18.87</v>
      </c>
      <c r="C750" s="2">
        <f t="shared" ca="1" si="47"/>
        <v>1.0610079575597009E-3</v>
      </c>
      <c r="D750" s="2">
        <f ca="1">+VLOOKUP(A750,Hoja2!$I$15:$J$882,2,FALSE)/100</f>
        <v>0.28000000000000003</v>
      </c>
      <c r="E750">
        <f t="shared" ca="1" si="48"/>
        <v>179.72792034949819</v>
      </c>
      <c r="F750" t="e">
        <f t="shared" ca="1" si="49"/>
        <v>#N/A</v>
      </c>
    </row>
    <row r="751" spans="1:6" x14ac:dyDescent="0.2">
      <c r="A751" s="1">
        <f t="shared" si="46"/>
        <v>43119</v>
      </c>
      <c r="B751">
        <f ca="1">+VLOOKUP(A751,Hoja2!$E$15:$F$882,2,FALSE)</f>
        <v>18.995000000000001</v>
      </c>
      <c r="C751" s="2">
        <f t="shared" ca="1" si="47"/>
        <v>6.6242713301536416E-3</v>
      </c>
      <c r="D751" s="2">
        <f ca="1">+VLOOKUP(A751,Hoja2!$I$15:$J$882,2,FALSE)/100</f>
        <v>0.28000000000000003</v>
      </c>
      <c r="E751">
        <f t="shared" ca="1" si="48"/>
        <v>179.86579382264298</v>
      </c>
      <c r="F751" t="e">
        <f t="shared" ca="1" si="49"/>
        <v>#N/A</v>
      </c>
    </row>
    <row r="752" spans="1:6" x14ac:dyDescent="0.2">
      <c r="A752" s="1">
        <f t="shared" si="46"/>
        <v>43120</v>
      </c>
      <c r="B752">
        <f ca="1">+VLOOKUP(A752,Hoja2!$E$15:$F$882,2,FALSE)</f>
        <v>18.995000000000001</v>
      </c>
      <c r="C752" s="2">
        <f t="shared" ca="1" si="47"/>
        <v>0</v>
      </c>
      <c r="D752" s="2">
        <f ca="1">+VLOOKUP(A752,Hoja2!$I$15:$J$882,2,FALSE)/100</f>
        <v>0.28000000000000003</v>
      </c>
      <c r="E752">
        <f t="shared" ca="1" si="48"/>
        <v>180.00377306173979</v>
      </c>
      <c r="F752" t="e">
        <f t="shared" ca="1" si="49"/>
        <v>#N/A</v>
      </c>
    </row>
    <row r="753" spans="1:6" x14ac:dyDescent="0.2">
      <c r="A753" s="1">
        <f t="shared" si="46"/>
        <v>43121</v>
      </c>
      <c r="B753">
        <f ca="1">+VLOOKUP(A753,Hoja2!$E$15:$F$882,2,FALSE)</f>
        <v>18.995000000000001</v>
      </c>
      <c r="C753" s="2">
        <f t="shared" ca="1" si="47"/>
        <v>0</v>
      </c>
      <c r="D753" s="2">
        <f ca="1">+VLOOKUP(A753,Hoja2!$I$15:$J$882,2,FALSE)/100</f>
        <v>0.28000000000000003</v>
      </c>
      <c r="E753">
        <f t="shared" ca="1" si="48"/>
        <v>180.14185814792413</v>
      </c>
      <c r="F753" t="e">
        <f t="shared" ca="1" si="49"/>
        <v>#N/A</v>
      </c>
    </row>
    <row r="754" spans="1:6" x14ac:dyDescent="0.2">
      <c r="A754" s="1">
        <f t="shared" si="46"/>
        <v>43122</v>
      </c>
      <c r="B754">
        <f ca="1">+VLOOKUP(A754,Hoja2!$E$15:$F$882,2,FALSE)</f>
        <v>19.146000000000001</v>
      </c>
      <c r="C754" s="2">
        <f t="shared" ca="1" si="47"/>
        <v>7.9494603843115463E-3</v>
      </c>
      <c r="D754" s="2">
        <f ca="1">+VLOOKUP(A754,Hoja2!$I$15:$J$882,2,FALSE)/100</f>
        <v>0.28000000000000003</v>
      </c>
      <c r="E754">
        <f t="shared" ca="1" si="48"/>
        <v>180.28004916239374</v>
      </c>
      <c r="F754" t="e">
        <f t="shared" ca="1" si="49"/>
        <v>#N/A</v>
      </c>
    </row>
    <row r="755" spans="1:6" x14ac:dyDescent="0.2">
      <c r="A755" s="1">
        <f t="shared" si="46"/>
        <v>43123</v>
      </c>
      <c r="B755">
        <f ca="1">+VLOOKUP(A755,Hoja2!$E$15:$F$882,2,FALSE)</f>
        <v>19.335000000000001</v>
      </c>
      <c r="C755" s="2">
        <f t="shared" ca="1" si="47"/>
        <v>9.8715136320901564E-3</v>
      </c>
      <c r="D755" s="2">
        <f ca="1">+VLOOKUP(A755,Hoja2!$I$15:$J$882,2,FALSE)/100</f>
        <v>0.28000000000000003</v>
      </c>
      <c r="E755">
        <f t="shared" ca="1" si="48"/>
        <v>180.41834618640871</v>
      </c>
      <c r="F755" t="e">
        <f t="shared" ca="1" si="49"/>
        <v>#N/A</v>
      </c>
    </row>
    <row r="756" spans="1:6" x14ac:dyDescent="0.2">
      <c r="A756" s="1">
        <f t="shared" si="46"/>
        <v>43124</v>
      </c>
      <c r="B756">
        <f ca="1">+VLOOKUP(A756,Hoja2!$E$15:$F$882,2,FALSE)</f>
        <v>19.68</v>
      </c>
      <c r="C756" s="2">
        <f t="shared" ca="1" si="47"/>
        <v>1.7843289371605842E-2</v>
      </c>
      <c r="D756" s="2">
        <f ca="1">+VLOOKUP(A756,Hoja2!$I$15:$J$882,2,FALSE)/100</f>
        <v>0.27250000000000002</v>
      </c>
      <c r="E756">
        <f t="shared" ca="1" si="48"/>
        <v>180.55304207499995</v>
      </c>
      <c r="F756" t="e">
        <f t="shared" ca="1" si="49"/>
        <v>#N/A</v>
      </c>
    </row>
    <row r="757" spans="1:6" x14ac:dyDescent="0.2">
      <c r="A757" s="1">
        <f t="shared" si="46"/>
        <v>43125</v>
      </c>
      <c r="B757">
        <f ca="1">+VLOOKUP(A757,Hoja2!$E$15:$F$882,2,FALSE)</f>
        <v>19.559999999999999</v>
      </c>
      <c r="C757" s="2">
        <f t="shared" ca="1" si="47"/>
        <v>-6.0975609756097615E-3</v>
      </c>
      <c r="D757" s="2">
        <f ca="1">+VLOOKUP(A757,Hoja2!$I$15:$J$882,2,FALSE)/100</f>
        <v>0.27250000000000002</v>
      </c>
      <c r="E757">
        <f t="shared" ca="1" si="48"/>
        <v>180.68783852422033</v>
      </c>
      <c r="F757" t="e">
        <f t="shared" ca="1" si="49"/>
        <v>#N/A</v>
      </c>
    </row>
    <row r="758" spans="1:6" x14ac:dyDescent="0.2">
      <c r="A758" s="1">
        <f t="shared" si="46"/>
        <v>43126</v>
      </c>
      <c r="B758">
        <f ca="1">+VLOOKUP(A758,Hoja2!$E$15:$F$882,2,FALSE)</f>
        <v>19.57</v>
      </c>
      <c r="C758" s="2">
        <f t="shared" ca="1" si="47"/>
        <v>5.1124744376296327E-4</v>
      </c>
      <c r="D758" s="2">
        <f ca="1">+VLOOKUP(A758,Hoja2!$I$15:$J$882,2,FALSE)/100</f>
        <v>0.27250000000000002</v>
      </c>
      <c r="E758">
        <f t="shared" ca="1" si="48"/>
        <v>180.82273560914595</v>
      </c>
      <c r="F758" t="e">
        <f t="shared" ca="1" si="49"/>
        <v>#N/A</v>
      </c>
    </row>
    <row r="759" spans="1:6" x14ac:dyDescent="0.2">
      <c r="A759" s="1">
        <f t="shared" si="46"/>
        <v>43127</v>
      </c>
      <c r="B759">
        <f ca="1">+VLOOKUP(A759,Hoja2!$E$15:$F$882,2,FALSE)</f>
        <v>19.57</v>
      </c>
      <c r="C759" s="2">
        <f t="shared" ca="1" si="47"/>
        <v>0</v>
      </c>
      <c r="D759" s="2">
        <f ca="1">+VLOOKUP(A759,Hoja2!$I$15:$J$882,2,FALSE)/100</f>
        <v>0.27250000000000002</v>
      </c>
      <c r="E759">
        <f t="shared" ca="1" si="48"/>
        <v>180.95773340490896</v>
      </c>
      <c r="F759" t="e">
        <f t="shared" ca="1" si="49"/>
        <v>#N/A</v>
      </c>
    </row>
    <row r="760" spans="1:6" x14ac:dyDescent="0.2">
      <c r="A760" s="1">
        <f t="shared" si="46"/>
        <v>43128</v>
      </c>
      <c r="B760">
        <f ca="1">+VLOOKUP(A760,Hoja2!$E$15:$F$882,2,FALSE)</f>
        <v>19.57</v>
      </c>
      <c r="C760" s="2">
        <f t="shared" ca="1" si="47"/>
        <v>0</v>
      </c>
      <c r="D760" s="2">
        <f ca="1">+VLOOKUP(A760,Hoja2!$I$15:$J$882,2,FALSE)/100</f>
        <v>0.27250000000000002</v>
      </c>
      <c r="E760">
        <f t="shared" ca="1" si="48"/>
        <v>181.09283198669758</v>
      </c>
      <c r="F760" t="e">
        <f t="shared" ca="1" si="49"/>
        <v>#N/A</v>
      </c>
    </row>
    <row r="761" spans="1:6" x14ac:dyDescent="0.2">
      <c r="A761" s="1">
        <f t="shared" si="46"/>
        <v>43129</v>
      </c>
      <c r="B761">
        <f ca="1">+VLOOKUP(A761,Hoja2!$E$15:$F$882,2,FALSE)</f>
        <v>19.579999999999998</v>
      </c>
      <c r="C761" s="2">
        <f t="shared" ca="1" si="47"/>
        <v>5.1098620337231004E-4</v>
      </c>
      <c r="D761" s="2">
        <f ca="1">+VLOOKUP(A761,Hoja2!$I$15:$J$882,2,FALSE)/100</f>
        <v>0.27250000000000002</v>
      </c>
      <c r="E761">
        <f t="shared" ca="1" si="48"/>
        <v>181.22803142975616</v>
      </c>
      <c r="F761" t="e">
        <f t="shared" ca="1" si="49"/>
        <v>#N/A</v>
      </c>
    </row>
    <row r="762" spans="1:6" x14ac:dyDescent="0.2">
      <c r="A762" s="1">
        <f t="shared" si="46"/>
        <v>43130</v>
      </c>
      <c r="B762">
        <f ca="1">+VLOOKUP(A762,Hoja2!$E$15:$F$882,2,FALSE)</f>
        <v>19.635000000000002</v>
      </c>
      <c r="C762" s="2">
        <f t="shared" ca="1" si="47"/>
        <v>2.8089887640450062E-3</v>
      </c>
      <c r="D762" s="2">
        <f ca="1">+VLOOKUP(A762,Hoja2!$I$15:$J$882,2,FALSE)/100</f>
        <v>0.27250000000000002</v>
      </c>
      <c r="E762">
        <f t="shared" ca="1" si="48"/>
        <v>181.36333180938524</v>
      </c>
      <c r="F762" t="e">
        <f t="shared" ca="1" si="49"/>
        <v>#N/A</v>
      </c>
    </row>
    <row r="763" spans="1:6" x14ac:dyDescent="0.2">
      <c r="A763" s="1">
        <f t="shared" si="46"/>
        <v>43131</v>
      </c>
      <c r="B763">
        <f ca="1">+VLOOKUP(A763,Hoja2!$E$15:$F$882,2,FALSE)</f>
        <v>19.649999999999999</v>
      </c>
      <c r="C763" s="2">
        <f t="shared" ca="1" si="47"/>
        <v>7.6394194041240482E-4</v>
      </c>
      <c r="D763" s="2">
        <f ca="1">+VLOOKUP(A763,Hoja2!$I$15:$J$882,2,FALSE)/100</f>
        <v>0.27250000000000002</v>
      </c>
      <c r="E763">
        <f t="shared" ca="1" si="48"/>
        <v>181.49873320094159</v>
      </c>
      <c r="F763" t="e">
        <f t="shared" ca="1" si="49"/>
        <v>#N/A</v>
      </c>
    </row>
    <row r="764" spans="1:6" x14ac:dyDescent="0.2">
      <c r="A764" s="1">
        <f t="shared" si="46"/>
        <v>43132</v>
      </c>
      <c r="B764">
        <f ca="1">+VLOOKUP(A764,Hoja2!$E$15:$F$882,2,FALSE)</f>
        <v>19.38</v>
      </c>
      <c r="C764" s="2">
        <f t="shared" ca="1" si="47"/>
        <v>-1.3740458015267132E-2</v>
      </c>
      <c r="D764" s="2">
        <f ca="1">+VLOOKUP(A764,Hoja2!$I$15:$J$882,2,FALSE)/100</f>
        <v>0.27250000000000002</v>
      </c>
      <c r="E764">
        <f t="shared" ca="1" si="48"/>
        <v>181.63423567983818</v>
      </c>
      <c r="F764" t="e">
        <f t="shared" ca="1" si="49"/>
        <v>#N/A</v>
      </c>
    </row>
    <row r="765" spans="1:6" x14ac:dyDescent="0.2">
      <c r="A765" s="1">
        <f t="shared" si="46"/>
        <v>43133</v>
      </c>
      <c r="B765">
        <f ca="1">+VLOOKUP(A765,Hoja2!$E$15:$F$882,2,FALSE)</f>
        <v>19.5</v>
      </c>
      <c r="C765" s="2">
        <f t="shared" ca="1" si="47"/>
        <v>6.1919504643963563E-3</v>
      </c>
      <c r="D765" s="2">
        <f ca="1">+VLOOKUP(A765,Hoja2!$I$15:$J$882,2,FALSE)/100</f>
        <v>0.27250000000000002</v>
      </c>
      <c r="E765">
        <f t="shared" ca="1" si="48"/>
        <v>181.76983932154437</v>
      </c>
      <c r="F765" t="e">
        <f t="shared" ca="1" si="49"/>
        <v>#N/A</v>
      </c>
    </row>
    <row r="766" spans="1:6" x14ac:dyDescent="0.2">
      <c r="A766" s="1">
        <f t="shared" si="46"/>
        <v>43134</v>
      </c>
      <c r="B766">
        <f ca="1">+VLOOKUP(A766,Hoja2!$E$15:$F$882,2,FALSE)</f>
        <v>19.5</v>
      </c>
      <c r="C766" s="2">
        <f t="shared" ca="1" si="47"/>
        <v>0</v>
      </c>
      <c r="D766" s="2">
        <f ca="1">+VLOOKUP(A766,Hoja2!$I$15:$J$882,2,FALSE)/100</f>
        <v>0.27250000000000002</v>
      </c>
      <c r="E766">
        <f t="shared" ca="1" si="48"/>
        <v>181.9055442015858</v>
      </c>
      <c r="F766" t="e">
        <f t="shared" ca="1" si="49"/>
        <v>#N/A</v>
      </c>
    </row>
    <row r="767" spans="1:6" x14ac:dyDescent="0.2">
      <c r="A767" s="1">
        <f t="shared" si="46"/>
        <v>43135</v>
      </c>
      <c r="B767">
        <f ca="1">+VLOOKUP(A767,Hoja2!$E$15:$F$882,2,FALSE)</f>
        <v>19.5</v>
      </c>
      <c r="C767" s="2">
        <f t="shared" ca="1" si="47"/>
        <v>0</v>
      </c>
      <c r="D767" s="2">
        <f ca="1">+VLOOKUP(A767,Hoja2!$I$15:$J$882,2,FALSE)/100</f>
        <v>0.27250000000000002</v>
      </c>
      <c r="E767">
        <f t="shared" ca="1" si="48"/>
        <v>182.04135039554453</v>
      </c>
      <c r="F767" t="e">
        <f t="shared" ca="1" si="49"/>
        <v>#N/A</v>
      </c>
    </row>
    <row r="768" spans="1:6" x14ac:dyDescent="0.2">
      <c r="A768" s="1">
        <f t="shared" si="46"/>
        <v>43136</v>
      </c>
      <c r="B768">
        <f ca="1">+VLOOKUP(A768,Hoja2!$E$15:$F$882,2,FALSE)</f>
        <v>19.47</v>
      </c>
      <c r="C768" s="2">
        <f t="shared" ca="1" si="47"/>
        <v>-1.5384615384615996E-3</v>
      </c>
      <c r="D768" s="2">
        <f ca="1">+VLOOKUP(A768,Hoja2!$I$15:$J$882,2,FALSE)/100</f>
        <v>0.27250000000000002</v>
      </c>
      <c r="E768">
        <f t="shared" ca="1" si="48"/>
        <v>182.17725797905902</v>
      </c>
      <c r="F768" t="e">
        <f t="shared" ca="1" si="49"/>
        <v>#N/A</v>
      </c>
    </row>
    <row r="769" spans="1:6" x14ac:dyDescent="0.2">
      <c r="A769" s="1">
        <f t="shared" si="46"/>
        <v>43137</v>
      </c>
      <c r="B769">
        <f ca="1">+VLOOKUP(A769,Hoja2!$E$15:$F$882,2,FALSE)</f>
        <v>19.559999999999999</v>
      </c>
      <c r="C769" s="2">
        <f t="shared" ca="1" si="47"/>
        <v>4.6224961479197635E-3</v>
      </c>
      <c r="D769" s="2">
        <f ca="1">+VLOOKUP(A769,Hoja2!$I$15:$J$882,2,FALSE)/100</f>
        <v>0.27250000000000002</v>
      </c>
      <c r="E769">
        <f t="shared" ca="1" si="48"/>
        <v>182.31326702782422</v>
      </c>
      <c r="F769" t="e">
        <f t="shared" ca="1" si="49"/>
        <v>#N/A</v>
      </c>
    </row>
    <row r="770" spans="1:6" x14ac:dyDescent="0.2">
      <c r="A770" s="1">
        <f t="shared" si="46"/>
        <v>43138</v>
      </c>
      <c r="B770">
        <f ca="1">+VLOOKUP(A770,Hoja2!$E$15:$F$882,2,FALSE)</f>
        <v>19.695</v>
      </c>
      <c r="C770" s="2">
        <f t="shared" ca="1" si="47"/>
        <v>6.9018404907976727E-3</v>
      </c>
      <c r="D770" s="2">
        <f ca="1">+VLOOKUP(A770,Hoja2!$I$15:$J$882,2,FALSE)/100</f>
        <v>0.27250000000000002</v>
      </c>
      <c r="E770">
        <f t="shared" ca="1" si="48"/>
        <v>182.44937761759158</v>
      </c>
      <c r="F770" t="e">
        <f t="shared" ca="1" si="49"/>
        <v>#N/A</v>
      </c>
    </row>
    <row r="771" spans="1:6" x14ac:dyDescent="0.2">
      <c r="A771" s="1">
        <f t="shared" si="46"/>
        <v>43139</v>
      </c>
      <c r="B771">
        <f ca="1">+VLOOKUP(A771,Hoja2!$E$15:$F$882,2,FALSE)</f>
        <v>19.97</v>
      </c>
      <c r="C771" s="2">
        <f t="shared" ca="1" si="47"/>
        <v>1.3962934755013867E-2</v>
      </c>
      <c r="D771" s="2">
        <f ca="1">+VLOOKUP(A771,Hoja2!$I$15:$J$882,2,FALSE)/100</f>
        <v>0.27250000000000002</v>
      </c>
      <c r="E771">
        <f t="shared" ca="1" si="48"/>
        <v>182.58558982416912</v>
      </c>
      <c r="F771" t="e">
        <f t="shared" ca="1" si="49"/>
        <v>#N/A</v>
      </c>
    </row>
    <row r="772" spans="1:6" x14ac:dyDescent="0.2">
      <c r="A772" s="1">
        <f t="shared" ref="A772:A835" si="50">+A771+1</f>
        <v>43140</v>
      </c>
      <c r="B772">
        <f ca="1">+VLOOKUP(A772,Hoja2!$E$15:$F$882,2,FALSE)</f>
        <v>19.98</v>
      </c>
      <c r="C772" s="2">
        <f t="shared" ref="C772:C835" ca="1" si="51">+B772/B771-1</f>
        <v>5.0075112669012434E-4</v>
      </c>
      <c r="D772" s="2">
        <f ca="1">+VLOOKUP(A772,Hoja2!$I$15:$J$882,2,FALSE)/100</f>
        <v>0.27250000000000002</v>
      </c>
      <c r="E772">
        <f t="shared" ca="1" si="48"/>
        <v>182.72190372342141</v>
      </c>
      <c r="F772" t="e">
        <f t="shared" ca="1" si="49"/>
        <v>#N/A</v>
      </c>
    </row>
    <row r="773" spans="1:6" x14ac:dyDescent="0.2">
      <c r="A773" s="1">
        <f t="shared" si="50"/>
        <v>43141</v>
      </c>
      <c r="B773">
        <f ca="1">+VLOOKUP(A773,Hoja2!$E$15:$F$882,2,FALSE)</f>
        <v>19.98</v>
      </c>
      <c r="C773" s="2">
        <f t="shared" ca="1" si="51"/>
        <v>0</v>
      </c>
      <c r="D773" s="2">
        <f ca="1">+VLOOKUP(A773,Hoja2!$I$15:$J$882,2,FALSE)/100</f>
        <v>0.27250000000000002</v>
      </c>
      <c r="E773">
        <f t="shared" ca="1" si="48"/>
        <v>182.85831939126973</v>
      </c>
      <c r="F773" t="e">
        <f t="shared" ca="1" si="49"/>
        <v>#N/A</v>
      </c>
    </row>
    <row r="774" spans="1:6" x14ac:dyDescent="0.2">
      <c r="A774" s="1">
        <f t="shared" si="50"/>
        <v>43142</v>
      </c>
      <c r="B774">
        <f ca="1">+VLOOKUP(A774,Hoja2!$E$15:$F$882,2,FALSE)</f>
        <v>19.98</v>
      </c>
      <c r="C774" s="2">
        <f t="shared" ca="1" si="51"/>
        <v>0</v>
      </c>
      <c r="D774" s="2">
        <f ca="1">+VLOOKUP(A774,Hoja2!$I$15:$J$882,2,FALSE)/100</f>
        <v>0.27250000000000002</v>
      </c>
      <c r="E774">
        <f t="shared" ca="1" si="48"/>
        <v>182.99483690369198</v>
      </c>
      <c r="F774" t="e">
        <f t="shared" ca="1" si="49"/>
        <v>#N/A</v>
      </c>
    </row>
    <row r="775" spans="1:6" x14ac:dyDescent="0.2">
      <c r="A775" s="1">
        <f t="shared" si="50"/>
        <v>43143</v>
      </c>
      <c r="B775">
        <f ca="1">+VLOOKUP(A775,Hoja2!$E$15:$F$882,2,FALSE)</f>
        <v>19.98</v>
      </c>
      <c r="C775" s="2">
        <f t="shared" ca="1" si="51"/>
        <v>0</v>
      </c>
      <c r="D775" s="2">
        <f ca="1">+VLOOKUP(A775,Hoja2!$I$15:$J$882,2,FALSE)/100</f>
        <v>0.27250000000000002</v>
      </c>
      <c r="E775">
        <f t="shared" ca="1" si="48"/>
        <v>183.13145633672283</v>
      </c>
      <c r="F775" t="e">
        <f t="shared" ca="1" si="49"/>
        <v>#N/A</v>
      </c>
    </row>
    <row r="776" spans="1:6" x14ac:dyDescent="0.2">
      <c r="A776" s="1">
        <f t="shared" si="50"/>
        <v>43144</v>
      </c>
      <c r="B776">
        <f ca="1">+VLOOKUP(A776,Hoja2!$E$15:$F$882,2,FALSE)</f>
        <v>19.98</v>
      </c>
      <c r="C776" s="2">
        <f t="shared" ca="1" si="51"/>
        <v>0</v>
      </c>
      <c r="D776" s="2">
        <f ca="1">+VLOOKUP(A776,Hoja2!$I$15:$J$882,2,FALSE)/100</f>
        <v>0.27250000000000002</v>
      </c>
      <c r="E776">
        <f t="shared" ca="1" si="48"/>
        <v>183.26817776645368</v>
      </c>
      <c r="F776" t="e">
        <f t="shared" ca="1" si="49"/>
        <v>#N/A</v>
      </c>
    </row>
    <row r="777" spans="1:6" x14ac:dyDescent="0.2">
      <c r="A777" s="1">
        <f t="shared" si="50"/>
        <v>43145</v>
      </c>
      <c r="B777">
        <f ca="1">+VLOOKUP(A777,Hoja2!$E$15:$F$882,2,FALSE)</f>
        <v>19.899999999999999</v>
      </c>
      <c r="C777" s="2">
        <f t="shared" ca="1" si="51"/>
        <v>-4.0040040040041358E-3</v>
      </c>
      <c r="D777" s="2">
        <f ca="1">+VLOOKUP(A777,Hoja2!$I$15:$J$882,2,FALSE)/100</f>
        <v>0.27250000000000002</v>
      </c>
      <c r="E777">
        <f t="shared" ca="1" si="48"/>
        <v>183.40500126903274</v>
      </c>
      <c r="F777" t="e">
        <f t="shared" ca="1" si="49"/>
        <v>#N/A</v>
      </c>
    </row>
    <row r="778" spans="1:6" x14ac:dyDescent="0.2">
      <c r="A778" s="1">
        <f t="shared" si="50"/>
        <v>43146</v>
      </c>
      <c r="B778">
        <f ca="1">+VLOOKUP(A778,Hoja2!$E$15:$F$882,2,FALSE)</f>
        <v>19.66</v>
      </c>
      <c r="C778" s="2">
        <f t="shared" ca="1" si="51"/>
        <v>-1.2060301507537563E-2</v>
      </c>
      <c r="D778" s="2">
        <f ca="1">+VLOOKUP(A778,Hoja2!$I$15:$J$882,2,FALSE)/100</f>
        <v>0.27250000000000002</v>
      </c>
      <c r="E778">
        <f t="shared" ca="1" si="48"/>
        <v>183.54192692066511</v>
      </c>
      <c r="F778" t="e">
        <f t="shared" ca="1" si="49"/>
        <v>#N/A</v>
      </c>
    </row>
    <row r="779" spans="1:6" x14ac:dyDescent="0.2">
      <c r="A779" s="1">
        <f t="shared" si="50"/>
        <v>43147</v>
      </c>
      <c r="B779">
        <f ca="1">+VLOOKUP(A779,Hoja2!$E$15:$F$882,2,FALSE)</f>
        <v>19.760000000000002</v>
      </c>
      <c r="C779" s="2">
        <f t="shared" ca="1" si="51"/>
        <v>5.0864699898272026E-3</v>
      </c>
      <c r="D779" s="2">
        <f ca="1">+VLOOKUP(A779,Hoja2!$I$15:$J$882,2,FALSE)/100</f>
        <v>0.27250000000000002</v>
      </c>
      <c r="E779">
        <f t="shared" ca="1" si="48"/>
        <v>183.67895479761273</v>
      </c>
      <c r="F779" t="e">
        <f t="shared" ca="1" si="49"/>
        <v>#N/A</v>
      </c>
    </row>
    <row r="780" spans="1:6" x14ac:dyDescent="0.2">
      <c r="A780" s="1">
        <f t="shared" si="50"/>
        <v>43148</v>
      </c>
      <c r="B780">
        <f ca="1">+VLOOKUP(A780,Hoja2!$E$15:$F$882,2,FALSE)</f>
        <v>19.760000000000002</v>
      </c>
      <c r="C780" s="2">
        <f t="shared" ca="1" si="51"/>
        <v>0</v>
      </c>
      <c r="D780" s="2">
        <f ca="1">+VLOOKUP(A780,Hoja2!$I$15:$J$882,2,FALSE)/100</f>
        <v>0.27250000000000002</v>
      </c>
      <c r="E780">
        <f t="shared" ca="1" si="48"/>
        <v>183.81608497619453</v>
      </c>
      <c r="F780" t="e">
        <f t="shared" ca="1" si="49"/>
        <v>#N/A</v>
      </c>
    </row>
    <row r="781" spans="1:6" x14ac:dyDescent="0.2">
      <c r="A781" s="1">
        <f t="shared" si="50"/>
        <v>43149</v>
      </c>
      <c r="B781">
        <f ca="1">+VLOOKUP(A781,Hoja2!$E$15:$F$882,2,FALSE)</f>
        <v>19.760000000000002</v>
      </c>
      <c r="C781" s="2">
        <f t="shared" ca="1" si="51"/>
        <v>0</v>
      </c>
      <c r="D781" s="2">
        <f ca="1">+VLOOKUP(A781,Hoja2!$I$15:$J$882,2,FALSE)/100</f>
        <v>0.27250000000000002</v>
      </c>
      <c r="E781">
        <f t="shared" ca="1" si="48"/>
        <v>183.95331753278634</v>
      </c>
      <c r="F781" t="e">
        <f t="shared" ca="1" si="49"/>
        <v>#N/A</v>
      </c>
    </row>
    <row r="782" spans="1:6" x14ac:dyDescent="0.2">
      <c r="A782" s="1">
        <f t="shared" si="50"/>
        <v>43150</v>
      </c>
      <c r="B782">
        <f ca="1">+VLOOKUP(A782,Hoja2!$E$15:$F$882,2,FALSE)</f>
        <v>19.760000000000002</v>
      </c>
      <c r="C782" s="2">
        <f t="shared" ca="1" si="51"/>
        <v>0</v>
      </c>
      <c r="D782" s="2">
        <f ca="1">+VLOOKUP(A782,Hoja2!$I$15:$J$882,2,FALSE)/100</f>
        <v>0.27250000000000002</v>
      </c>
      <c r="E782">
        <f t="shared" ca="1" si="48"/>
        <v>184.09065254382111</v>
      </c>
      <c r="F782" t="e">
        <f t="shared" ca="1" si="49"/>
        <v>#N/A</v>
      </c>
    </row>
    <row r="783" spans="1:6" x14ac:dyDescent="0.2">
      <c r="A783" s="1">
        <f t="shared" si="50"/>
        <v>43151</v>
      </c>
      <c r="B783">
        <f ca="1">+VLOOKUP(A783,Hoja2!$E$15:$F$882,2,FALSE)</f>
        <v>19.850000000000001</v>
      </c>
      <c r="C783" s="2">
        <f t="shared" ca="1" si="51"/>
        <v>4.5546558704452345E-3</v>
      </c>
      <c r="D783" s="2">
        <f ca="1">+VLOOKUP(A783,Hoja2!$I$15:$J$882,2,FALSE)/100</f>
        <v>0.27250000000000002</v>
      </c>
      <c r="E783">
        <f t="shared" ca="1" si="48"/>
        <v>184.22809008578875</v>
      </c>
      <c r="F783" t="e">
        <f t="shared" ca="1" si="49"/>
        <v>#N/A</v>
      </c>
    </row>
    <row r="784" spans="1:6" x14ac:dyDescent="0.2">
      <c r="A784" s="1">
        <f t="shared" si="50"/>
        <v>43152</v>
      </c>
      <c r="B784">
        <f ca="1">+VLOOKUP(A784,Hoja2!$E$15:$F$882,2,FALSE)</f>
        <v>19.925000000000001</v>
      </c>
      <c r="C784" s="2">
        <f t="shared" ca="1" si="51"/>
        <v>3.7783375314861534E-3</v>
      </c>
      <c r="D784" s="2">
        <f ca="1">+VLOOKUP(A784,Hoja2!$I$15:$J$882,2,FALSE)/100</f>
        <v>0.27250000000000002</v>
      </c>
      <c r="E784">
        <f t="shared" ca="1" si="48"/>
        <v>184.36563023523638</v>
      </c>
      <c r="F784" t="e">
        <f t="shared" ca="1" si="49"/>
        <v>#N/A</v>
      </c>
    </row>
    <row r="785" spans="1:6" x14ac:dyDescent="0.2">
      <c r="A785" s="1">
        <f t="shared" si="50"/>
        <v>43153</v>
      </c>
      <c r="B785">
        <f ca="1">+VLOOKUP(A785,Hoja2!$E$15:$F$882,2,FALSE)</f>
        <v>19.95</v>
      </c>
      <c r="C785" s="2">
        <f t="shared" ca="1" si="51"/>
        <v>1.2547051442910462E-3</v>
      </c>
      <c r="D785" s="2">
        <f ca="1">+VLOOKUP(A785,Hoja2!$I$15:$J$882,2,FALSE)/100</f>
        <v>0.27250000000000002</v>
      </c>
      <c r="E785">
        <f t="shared" ca="1" si="48"/>
        <v>184.50327306876818</v>
      </c>
      <c r="F785" t="e">
        <f t="shared" ca="1" si="49"/>
        <v>#N/A</v>
      </c>
    </row>
    <row r="786" spans="1:6" x14ac:dyDescent="0.2">
      <c r="A786" s="1">
        <f t="shared" si="50"/>
        <v>43154</v>
      </c>
      <c r="B786">
        <f ca="1">+VLOOKUP(A786,Hoja2!$E$15:$F$882,2,FALSE)</f>
        <v>19.98</v>
      </c>
      <c r="C786" s="2">
        <f t="shared" ca="1" si="51"/>
        <v>1.5037593984963404E-3</v>
      </c>
      <c r="D786" s="2">
        <f ca="1">+VLOOKUP(A786,Hoja2!$I$15:$J$882,2,FALSE)/100</f>
        <v>0.27250000000000002</v>
      </c>
      <c r="E786">
        <f t="shared" ca="1" si="48"/>
        <v>184.64101866304557</v>
      </c>
      <c r="F786" t="e">
        <f t="shared" ca="1" si="49"/>
        <v>#N/A</v>
      </c>
    </row>
    <row r="787" spans="1:6" x14ac:dyDescent="0.2">
      <c r="A787" s="1">
        <f t="shared" si="50"/>
        <v>43155</v>
      </c>
      <c r="B787">
        <f ca="1">+VLOOKUP(A787,Hoja2!$E$15:$F$882,2,FALSE)</f>
        <v>19.98</v>
      </c>
      <c r="C787" s="2">
        <f t="shared" ca="1" si="51"/>
        <v>0</v>
      </c>
      <c r="D787" s="2">
        <f ca="1">+VLOOKUP(A787,Hoja2!$I$15:$J$882,2,FALSE)/100</f>
        <v>0.27250000000000002</v>
      </c>
      <c r="E787">
        <f t="shared" ca="1" si="48"/>
        <v>184.77886709478716</v>
      </c>
      <c r="F787" t="e">
        <f t="shared" ca="1" si="49"/>
        <v>#N/A</v>
      </c>
    </row>
    <row r="788" spans="1:6" x14ac:dyDescent="0.2">
      <c r="A788" s="1">
        <f t="shared" si="50"/>
        <v>43156</v>
      </c>
      <c r="B788">
        <f ca="1">+VLOOKUP(A788,Hoja2!$E$15:$F$882,2,FALSE)</f>
        <v>19.98</v>
      </c>
      <c r="C788" s="2">
        <f t="shared" ca="1" si="51"/>
        <v>0</v>
      </c>
      <c r="D788" s="2">
        <f ca="1">+VLOOKUP(A788,Hoja2!$I$15:$J$882,2,FALSE)/100</f>
        <v>0.27250000000000002</v>
      </c>
      <c r="E788">
        <f t="shared" ca="1" si="48"/>
        <v>184.91681844076891</v>
      </c>
      <c r="F788" t="e">
        <f t="shared" ca="1" si="49"/>
        <v>#N/A</v>
      </c>
    </row>
    <row r="789" spans="1:6" x14ac:dyDescent="0.2">
      <c r="A789" s="1">
        <f t="shared" si="50"/>
        <v>43157</v>
      </c>
      <c r="B789">
        <f ca="1">+VLOOKUP(A789,Hoja2!$E$15:$F$882,2,FALSE)</f>
        <v>20.190000000000001</v>
      </c>
      <c r="C789" s="2">
        <f t="shared" ca="1" si="51"/>
        <v>1.0510510510510551E-2</v>
      </c>
      <c r="D789" s="2">
        <f ca="1">+VLOOKUP(A789,Hoja2!$I$15:$J$882,2,FALSE)/100</f>
        <v>0.27250000000000002</v>
      </c>
      <c r="E789">
        <f t="shared" ca="1" si="48"/>
        <v>185.05487277782402</v>
      </c>
      <c r="F789" t="e">
        <f t="shared" ca="1" si="49"/>
        <v>#N/A</v>
      </c>
    </row>
    <row r="790" spans="1:6" x14ac:dyDescent="0.2">
      <c r="A790" s="1">
        <f t="shared" si="50"/>
        <v>43158</v>
      </c>
      <c r="B790">
        <f ca="1">+VLOOKUP(A790,Hoja2!$E$15:$F$882,2,FALSE)</f>
        <v>20.28</v>
      </c>
      <c r="C790" s="2">
        <f t="shared" ca="1" si="51"/>
        <v>4.4576523031203408E-3</v>
      </c>
      <c r="D790" s="2">
        <f ca="1">+VLOOKUP(A790,Hoja2!$I$15:$J$882,2,FALSE)/100</f>
        <v>0.27250000000000002</v>
      </c>
      <c r="E790">
        <f t="shared" ca="1" si="48"/>
        <v>185.19303018284307</v>
      </c>
      <c r="F790" t="e">
        <f t="shared" ca="1" si="49"/>
        <v>#N/A</v>
      </c>
    </row>
    <row r="791" spans="1:6" x14ac:dyDescent="0.2">
      <c r="A791" s="1">
        <f t="shared" si="50"/>
        <v>43159</v>
      </c>
      <c r="B791">
        <f ca="1">+VLOOKUP(A791,Hoja2!$E$15:$F$882,2,FALSE)</f>
        <v>20.11</v>
      </c>
      <c r="C791" s="2">
        <f t="shared" ca="1" si="51"/>
        <v>-8.3826429980277117E-3</v>
      </c>
      <c r="D791" s="2">
        <f ca="1">+VLOOKUP(A791,Hoja2!$I$15:$J$882,2,FALSE)/100</f>
        <v>0.27250000000000002</v>
      </c>
      <c r="E791">
        <f t="shared" ca="1" si="48"/>
        <v>185.33129073277411</v>
      </c>
      <c r="F791" t="e">
        <f t="shared" ca="1" si="49"/>
        <v>#N/A</v>
      </c>
    </row>
    <row r="792" spans="1:6" x14ac:dyDescent="0.2">
      <c r="A792" s="1">
        <f t="shared" si="50"/>
        <v>43160</v>
      </c>
      <c r="B792">
        <f ca="1">+VLOOKUP(A792,Hoja2!$E$15:$F$882,2,FALSE)</f>
        <v>20.151</v>
      </c>
      <c r="C792" s="2">
        <f t="shared" ca="1" si="51"/>
        <v>2.0387866732969329E-3</v>
      </c>
      <c r="D792" s="2">
        <f ca="1">+VLOOKUP(A792,Hoja2!$I$15:$J$882,2,FALSE)/100</f>
        <v>0.27250000000000002</v>
      </c>
      <c r="E792">
        <f t="shared" ca="1" si="48"/>
        <v>185.46965450462255</v>
      </c>
      <c r="F792" t="e">
        <f t="shared" ca="1" si="49"/>
        <v>#N/A</v>
      </c>
    </row>
    <row r="793" spans="1:6" x14ac:dyDescent="0.2">
      <c r="A793" s="1">
        <f t="shared" si="50"/>
        <v>43161</v>
      </c>
      <c r="B793">
        <f ca="1">+VLOOKUP(A793,Hoja2!$E$15:$F$882,2,FALSE)</f>
        <v>20.29</v>
      </c>
      <c r="C793" s="2">
        <f t="shared" ca="1" si="51"/>
        <v>6.8979206987245245E-3</v>
      </c>
      <c r="D793" s="2">
        <f ca="1">+VLOOKUP(A793,Hoja2!$I$15:$J$882,2,FALSE)/100</f>
        <v>0.27250000000000002</v>
      </c>
      <c r="E793">
        <f t="shared" ca="1" si="48"/>
        <v>185.60812157545135</v>
      </c>
      <c r="F793" t="e">
        <f t="shared" ca="1" si="49"/>
        <v>#N/A</v>
      </c>
    </row>
    <row r="794" spans="1:6" x14ac:dyDescent="0.2">
      <c r="A794" s="1">
        <f t="shared" si="50"/>
        <v>43162</v>
      </c>
      <c r="B794">
        <f ca="1">+VLOOKUP(A794,Hoja2!$E$15:$F$882,2,FALSE)</f>
        <v>20.29</v>
      </c>
      <c r="C794" s="2">
        <f t="shared" ca="1" si="51"/>
        <v>0</v>
      </c>
      <c r="D794" s="2">
        <f ca="1">+VLOOKUP(A794,Hoja2!$I$15:$J$882,2,FALSE)/100</f>
        <v>0.27250000000000002</v>
      </c>
      <c r="E794">
        <f t="shared" ca="1" si="48"/>
        <v>185.74669202238098</v>
      </c>
      <c r="F794" t="e">
        <f t="shared" ca="1" si="49"/>
        <v>#N/A</v>
      </c>
    </row>
    <row r="795" spans="1:6" x14ac:dyDescent="0.2">
      <c r="A795" s="1">
        <f t="shared" si="50"/>
        <v>43163</v>
      </c>
      <c r="B795">
        <f ca="1">+VLOOKUP(A795,Hoja2!$E$15:$F$882,2,FALSE)</f>
        <v>20.29</v>
      </c>
      <c r="C795" s="2">
        <f t="shared" ca="1" si="51"/>
        <v>0</v>
      </c>
      <c r="D795" s="2">
        <f ca="1">+VLOOKUP(A795,Hoja2!$I$15:$J$882,2,FALSE)/100</f>
        <v>0.27250000000000002</v>
      </c>
      <c r="E795">
        <f t="shared" ca="1" si="48"/>
        <v>185.88536592258947</v>
      </c>
      <c r="F795" t="e">
        <f t="shared" ca="1" si="49"/>
        <v>#N/A</v>
      </c>
    </row>
    <row r="796" spans="1:6" x14ac:dyDescent="0.2">
      <c r="A796" s="1">
        <f t="shared" si="50"/>
        <v>43164</v>
      </c>
      <c r="B796">
        <f ca="1">+VLOOKUP(A796,Hoja2!$E$15:$F$882,2,FALSE)</f>
        <v>20.22</v>
      </c>
      <c r="C796" s="2">
        <f t="shared" ca="1" si="51"/>
        <v>-3.4499753573188352E-3</v>
      </c>
      <c r="D796" s="2">
        <f ca="1">+VLOOKUP(A796,Hoja2!$I$15:$J$882,2,FALSE)/100</f>
        <v>0.27250000000000002</v>
      </c>
      <c r="E796">
        <f t="shared" ca="1" si="48"/>
        <v>186.02414335331252</v>
      </c>
      <c r="F796" t="e">
        <f t="shared" ca="1" si="49"/>
        <v>#N/A</v>
      </c>
    </row>
    <row r="797" spans="1:6" x14ac:dyDescent="0.2">
      <c r="A797" s="1">
        <f t="shared" si="50"/>
        <v>43165</v>
      </c>
      <c r="B797">
        <f ca="1">+VLOOKUP(A797,Hoja2!$E$15:$F$882,2,FALSE)</f>
        <v>20.34</v>
      </c>
      <c r="C797" s="2">
        <f t="shared" ca="1" si="51"/>
        <v>5.9347181008901906E-3</v>
      </c>
      <c r="D797" s="2">
        <f ca="1">+VLOOKUP(A797,Hoja2!$I$15:$J$882,2,FALSE)/100</f>
        <v>0.27250000000000002</v>
      </c>
      <c r="E797">
        <f t="shared" ca="1" si="48"/>
        <v>186.16302439184344</v>
      </c>
      <c r="F797" t="e">
        <f t="shared" ca="1" si="49"/>
        <v>#N/A</v>
      </c>
    </row>
    <row r="798" spans="1:6" x14ac:dyDescent="0.2">
      <c r="A798" s="1">
        <f t="shared" si="50"/>
        <v>43166</v>
      </c>
      <c r="B798">
        <f ca="1">+VLOOKUP(A798,Hoja2!$E$15:$F$882,2,FALSE)</f>
        <v>20.41</v>
      </c>
      <c r="C798" s="2">
        <f t="shared" ca="1" si="51"/>
        <v>3.4414945919369888E-3</v>
      </c>
      <c r="D798" s="2">
        <f ca="1">+VLOOKUP(A798,Hoja2!$I$15:$J$882,2,FALSE)/100</f>
        <v>0.27250000000000002</v>
      </c>
      <c r="E798">
        <f t="shared" ca="1" si="48"/>
        <v>186.30200911553325</v>
      </c>
      <c r="F798" t="e">
        <f t="shared" ca="1" si="49"/>
        <v>#N/A</v>
      </c>
    </row>
    <row r="799" spans="1:6" x14ac:dyDescent="0.2">
      <c r="A799" s="1">
        <f t="shared" si="50"/>
        <v>43167</v>
      </c>
      <c r="B799">
        <f ca="1">+VLOOKUP(A799,Hoja2!$E$15:$F$882,2,FALSE)</f>
        <v>20.36</v>
      </c>
      <c r="C799" s="2">
        <f t="shared" ca="1" si="51"/>
        <v>-2.4497795198432648E-3</v>
      </c>
      <c r="D799" s="2">
        <f ca="1">+VLOOKUP(A799,Hoja2!$I$15:$J$882,2,FALSE)/100</f>
        <v>0.27250000000000002</v>
      </c>
      <c r="E799">
        <f t="shared" ca="1" si="48"/>
        <v>186.44109760179074</v>
      </c>
      <c r="F799" t="e">
        <f t="shared" ca="1" si="49"/>
        <v>#N/A</v>
      </c>
    </row>
    <row r="800" spans="1:6" x14ac:dyDescent="0.2">
      <c r="A800" s="1">
        <f t="shared" si="50"/>
        <v>43168</v>
      </c>
      <c r="B800">
        <f ca="1">+VLOOKUP(A800,Hoja2!$E$15:$F$882,2,FALSE)</f>
        <v>20.239999999999998</v>
      </c>
      <c r="C800" s="2">
        <f t="shared" ca="1" si="51"/>
        <v>-5.893909626719096E-3</v>
      </c>
      <c r="D800" s="2">
        <f ca="1">+VLOOKUP(A800,Hoja2!$I$15:$J$882,2,FALSE)/100</f>
        <v>0.27250000000000002</v>
      </c>
      <c r="E800">
        <f t="shared" ca="1" si="48"/>
        <v>186.58028992808249</v>
      </c>
      <c r="F800" t="e">
        <f t="shared" ca="1" si="49"/>
        <v>#N/A</v>
      </c>
    </row>
    <row r="801" spans="1:6" x14ac:dyDescent="0.2">
      <c r="A801" s="1">
        <f t="shared" si="50"/>
        <v>43169</v>
      </c>
      <c r="B801">
        <f ca="1">+VLOOKUP(A801,Hoja2!$E$15:$F$882,2,FALSE)</f>
        <v>20.239999999999998</v>
      </c>
      <c r="C801" s="2">
        <f t="shared" ca="1" si="51"/>
        <v>0</v>
      </c>
      <c r="D801" s="2">
        <f ca="1">+VLOOKUP(A801,Hoja2!$I$15:$J$882,2,FALSE)/100</f>
        <v>0.27250000000000002</v>
      </c>
      <c r="E801">
        <f t="shared" ca="1" si="48"/>
        <v>186.71958617193292</v>
      </c>
      <c r="F801" t="e">
        <f t="shared" ca="1" si="49"/>
        <v>#N/A</v>
      </c>
    </row>
    <row r="802" spans="1:6" x14ac:dyDescent="0.2">
      <c r="A802" s="1">
        <f t="shared" si="50"/>
        <v>43170</v>
      </c>
      <c r="B802">
        <f ca="1">+VLOOKUP(A802,Hoja2!$E$15:$F$882,2,FALSE)</f>
        <v>20.239999999999998</v>
      </c>
      <c r="C802" s="2">
        <f t="shared" ca="1" si="51"/>
        <v>0</v>
      </c>
      <c r="D802" s="2">
        <f ca="1">+VLOOKUP(A802,Hoja2!$I$15:$J$882,2,FALSE)/100</f>
        <v>0.27250000000000002</v>
      </c>
      <c r="E802">
        <f t="shared" ca="1" si="48"/>
        <v>186.8589864109243</v>
      </c>
      <c r="F802" t="e">
        <f t="shared" ca="1" si="49"/>
        <v>#N/A</v>
      </c>
    </row>
    <row r="803" spans="1:6" x14ac:dyDescent="0.2">
      <c r="A803" s="1">
        <f t="shared" si="50"/>
        <v>43171</v>
      </c>
      <c r="B803">
        <f ca="1">+VLOOKUP(A803,Hoja2!$E$15:$F$882,2,FALSE)</f>
        <v>20.2</v>
      </c>
      <c r="C803" s="2">
        <f t="shared" ca="1" si="51"/>
        <v>-1.9762845849802257E-3</v>
      </c>
      <c r="D803" s="2">
        <f ca="1">+VLOOKUP(A803,Hoja2!$I$15:$J$882,2,FALSE)/100</f>
        <v>0.27250000000000002</v>
      </c>
      <c r="E803">
        <f t="shared" ca="1" si="48"/>
        <v>186.99849072269686</v>
      </c>
      <c r="F803" t="e">
        <f t="shared" ca="1" si="49"/>
        <v>#N/A</v>
      </c>
    </row>
    <row r="804" spans="1:6" x14ac:dyDescent="0.2">
      <c r="A804" s="1">
        <f t="shared" si="50"/>
        <v>43172</v>
      </c>
      <c r="B804">
        <f ca="1">+VLOOKUP(A804,Hoja2!$E$15:$F$882,2,FALSE)</f>
        <v>20.22</v>
      </c>
      <c r="C804" s="2">
        <f t="shared" ca="1" si="51"/>
        <v>9.9009900990099098E-4</v>
      </c>
      <c r="D804" s="2">
        <f ca="1">+VLOOKUP(A804,Hoja2!$I$15:$J$882,2,FALSE)/100</f>
        <v>0.27250000000000002</v>
      </c>
      <c r="E804">
        <f t="shared" ca="1" si="48"/>
        <v>187.13809918494874</v>
      </c>
      <c r="F804" t="e">
        <f t="shared" ca="1" si="49"/>
        <v>#N/A</v>
      </c>
    </row>
    <row r="805" spans="1:6" x14ac:dyDescent="0.2">
      <c r="A805" s="1">
        <f t="shared" si="50"/>
        <v>43173</v>
      </c>
      <c r="B805">
        <f ca="1">+VLOOKUP(A805,Hoja2!$E$15:$F$882,2,FALSE)</f>
        <v>20.239999999999998</v>
      </c>
      <c r="C805" s="2">
        <f t="shared" ca="1" si="51"/>
        <v>9.8911968348169843E-4</v>
      </c>
      <c r="D805" s="2">
        <f ca="1">+VLOOKUP(A805,Hoja2!$I$15:$J$882,2,FALSE)/100</f>
        <v>0.27250000000000002</v>
      </c>
      <c r="E805">
        <f t="shared" ref="E805:E868" ca="1" si="52">+E804*(1+(D805/365))</f>
        <v>187.27781187543616</v>
      </c>
      <c r="F805" t="e">
        <f t="shared" ref="F805:F868" ca="1" si="53">+F804*(1+(D805/365))/(1+C805)</f>
        <v>#N/A</v>
      </c>
    </row>
    <row r="806" spans="1:6" x14ac:dyDescent="0.2">
      <c r="A806" s="1">
        <f t="shared" si="50"/>
        <v>43174</v>
      </c>
      <c r="B806">
        <f ca="1">+VLOOKUP(A806,Hoja2!$E$15:$F$882,2,FALSE)</f>
        <v>20.344999999999999</v>
      </c>
      <c r="C806" s="2">
        <f t="shared" ca="1" si="51"/>
        <v>5.1877470355732314E-3</v>
      </c>
      <c r="D806" s="2">
        <f ca="1">+VLOOKUP(A806,Hoja2!$I$15:$J$882,2,FALSE)/100</f>
        <v>0.27250000000000002</v>
      </c>
      <c r="E806">
        <f t="shared" ca="1" si="52"/>
        <v>187.41762887197331</v>
      </c>
      <c r="F806" t="e">
        <f t="shared" ca="1" si="53"/>
        <v>#N/A</v>
      </c>
    </row>
    <row r="807" spans="1:6" x14ac:dyDescent="0.2">
      <c r="A807" s="1">
        <f t="shared" si="50"/>
        <v>43175</v>
      </c>
      <c r="B807">
        <f ca="1">+VLOOKUP(A807,Hoja2!$E$15:$F$882,2,FALSE)</f>
        <v>20.190000000000001</v>
      </c>
      <c r="C807" s="2">
        <f t="shared" ca="1" si="51"/>
        <v>-7.6185795035633719E-3</v>
      </c>
      <c r="D807" s="2">
        <f ca="1">+VLOOKUP(A807,Hoja2!$I$15:$J$882,2,FALSE)/100</f>
        <v>0.27250000000000002</v>
      </c>
      <c r="E807">
        <f t="shared" ca="1" si="52"/>
        <v>187.55755025243252</v>
      </c>
      <c r="F807" t="e">
        <f t="shared" ca="1" si="53"/>
        <v>#N/A</v>
      </c>
    </row>
    <row r="808" spans="1:6" x14ac:dyDescent="0.2">
      <c r="A808" s="1">
        <f t="shared" si="50"/>
        <v>43176</v>
      </c>
      <c r="B808">
        <f ca="1">+VLOOKUP(A808,Hoja2!$E$15:$F$882,2,FALSE)</f>
        <v>20.190000000000001</v>
      </c>
      <c r="C808" s="2">
        <f t="shared" ca="1" si="51"/>
        <v>0</v>
      </c>
      <c r="D808" s="2">
        <f ca="1">+VLOOKUP(A808,Hoja2!$I$15:$J$882,2,FALSE)/100</f>
        <v>0.27250000000000002</v>
      </c>
      <c r="E808">
        <f t="shared" ca="1" si="52"/>
        <v>187.69757609474428</v>
      </c>
      <c r="F808" t="e">
        <f t="shared" ca="1" si="53"/>
        <v>#N/A</v>
      </c>
    </row>
    <row r="809" spans="1:6" x14ac:dyDescent="0.2">
      <c r="A809" s="1">
        <f t="shared" si="50"/>
        <v>43177</v>
      </c>
      <c r="B809">
        <f ca="1">+VLOOKUP(A809,Hoja2!$E$15:$F$882,2,FALSE)</f>
        <v>20.190000000000001</v>
      </c>
      <c r="C809" s="2">
        <f t="shared" ca="1" si="51"/>
        <v>0</v>
      </c>
      <c r="D809" s="2">
        <f ca="1">+VLOOKUP(A809,Hoja2!$I$15:$J$882,2,FALSE)/100</f>
        <v>0.27250000000000002</v>
      </c>
      <c r="E809">
        <f t="shared" ca="1" si="52"/>
        <v>187.83770647689721</v>
      </c>
      <c r="F809" t="e">
        <f t="shared" ca="1" si="53"/>
        <v>#N/A</v>
      </c>
    </row>
    <row r="810" spans="1:6" x14ac:dyDescent="0.2">
      <c r="A810" s="1">
        <f t="shared" si="50"/>
        <v>43178</v>
      </c>
      <c r="B810">
        <f ca="1">+VLOOKUP(A810,Hoja2!$E$15:$F$882,2,FALSE)</f>
        <v>20.2</v>
      </c>
      <c r="C810" s="2">
        <f t="shared" ca="1" si="51"/>
        <v>4.9529470034670453E-4</v>
      </c>
      <c r="D810" s="2">
        <f ca="1">+VLOOKUP(A810,Hoja2!$I$15:$J$882,2,FALSE)/100</f>
        <v>0.27250000000000002</v>
      </c>
      <c r="E810">
        <f t="shared" ca="1" si="52"/>
        <v>187.97794147693818</v>
      </c>
      <c r="F810" t="e">
        <f t="shared" ca="1" si="53"/>
        <v>#N/A</v>
      </c>
    </row>
    <row r="811" spans="1:6" x14ac:dyDescent="0.2">
      <c r="A811" s="1">
        <f t="shared" si="50"/>
        <v>43179</v>
      </c>
      <c r="B811">
        <f ca="1">+VLOOKUP(A811,Hoja2!$E$15:$F$882,2,FALSE)</f>
        <v>20.265000000000001</v>
      </c>
      <c r="C811" s="2">
        <f t="shared" ca="1" si="51"/>
        <v>3.2178217821783317E-3</v>
      </c>
      <c r="D811" s="2">
        <f ca="1">+VLOOKUP(A811,Hoja2!$I$15:$J$882,2,FALSE)/100</f>
        <v>0.27250000000000002</v>
      </c>
      <c r="E811">
        <f t="shared" ca="1" si="52"/>
        <v>188.11828117297236</v>
      </c>
      <c r="F811" t="e">
        <f t="shared" ca="1" si="53"/>
        <v>#N/A</v>
      </c>
    </row>
    <row r="812" spans="1:6" x14ac:dyDescent="0.2">
      <c r="A812" s="1">
        <f t="shared" si="50"/>
        <v>43180</v>
      </c>
      <c r="B812">
        <f ca="1">+VLOOKUP(A812,Hoja2!$E$15:$F$882,2,FALSE)</f>
        <v>20.27</v>
      </c>
      <c r="C812" s="2">
        <f t="shared" ca="1" si="51"/>
        <v>2.467308166789195E-4</v>
      </c>
      <c r="D812" s="2">
        <f ca="1">+VLOOKUP(A812,Hoja2!$I$15:$J$882,2,FALSE)/100</f>
        <v>0.27250000000000002</v>
      </c>
      <c r="E812">
        <f t="shared" ca="1" si="52"/>
        <v>188.25872564316316</v>
      </c>
      <c r="F812" t="e">
        <f t="shared" ca="1" si="53"/>
        <v>#N/A</v>
      </c>
    </row>
    <row r="813" spans="1:6" x14ac:dyDescent="0.2">
      <c r="A813" s="1">
        <f t="shared" si="50"/>
        <v>43181</v>
      </c>
      <c r="B813">
        <f ca="1">+VLOOKUP(A813,Hoja2!$E$15:$F$882,2,FALSE)</f>
        <v>20.225000000000001</v>
      </c>
      <c r="C813" s="2">
        <f t="shared" ca="1" si="51"/>
        <v>-2.2200296003945796E-3</v>
      </c>
      <c r="D813" s="2">
        <f ca="1">+VLOOKUP(A813,Hoja2!$I$15:$J$882,2,FALSE)/100</f>
        <v>0.27250000000000002</v>
      </c>
      <c r="E813">
        <f t="shared" ca="1" si="52"/>
        <v>188.39927496573239</v>
      </c>
      <c r="F813" t="e">
        <f t="shared" ca="1" si="53"/>
        <v>#N/A</v>
      </c>
    </row>
    <row r="814" spans="1:6" x14ac:dyDescent="0.2">
      <c r="A814" s="1">
        <f t="shared" si="50"/>
        <v>43182</v>
      </c>
      <c r="B814">
        <f ca="1">+VLOOKUP(A814,Hoja2!$E$15:$F$882,2,FALSE)</f>
        <v>20.190000000000001</v>
      </c>
      <c r="C814" s="2">
        <f t="shared" ca="1" si="51"/>
        <v>-1.7305315203955951E-3</v>
      </c>
      <c r="D814" s="2">
        <f ca="1">+VLOOKUP(A814,Hoja2!$I$15:$J$882,2,FALSE)/100</f>
        <v>0.27250000000000002</v>
      </c>
      <c r="E814">
        <f t="shared" ca="1" si="52"/>
        <v>188.53992921896025</v>
      </c>
      <c r="F814" t="e">
        <f t="shared" ca="1" si="53"/>
        <v>#N/A</v>
      </c>
    </row>
    <row r="815" spans="1:6" x14ac:dyDescent="0.2">
      <c r="A815" s="1">
        <f t="shared" si="50"/>
        <v>43183</v>
      </c>
      <c r="B815">
        <f ca="1">+VLOOKUP(A815,Hoja2!$E$15:$F$882,2,FALSE)</f>
        <v>20.190000000000001</v>
      </c>
      <c r="C815" s="2">
        <f t="shared" ca="1" si="51"/>
        <v>0</v>
      </c>
      <c r="D815" s="2">
        <f ca="1">+VLOOKUP(A815,Hoja2!$I$15:$J$882,2,FALSE)/100</f>
        <v>0.27250000000000002</v>
      </c>
      <c r="E815">
        <f t="shared" ca="1" si="52"/>
        <v>188.68068848118537</v>
      </c>
      <c r="F815" t="e">
        <f t="shared" ca="1" si="53"/>
        <v>#N/A</v>
      </c>
    </row>
    <row r="816" spans="1:6" x14ac:dyDescent="0.2">
      <c r="A816" s="1">
        <f t="shared" si="50"/>
        <v>43184</v>
      </c>
      <c r="B816">
        <f ca="1">+VLOOKUP(A816,Hoja2!$E$15:$F$882,2,FALSE)</f>
        <v>20.190000000000001</v>
      </c>
      <c r="C816" s="2">
        <f t="shared" ca="1" si="51"/>
        <v>0</v>
      </c>
      <c r="D816" s="2">
        <f ca="1">+VLOOKUP(A816,Hoja2!$I$15:$J$882,2,FALSE)/100</f>
        <v>0.27250000000000002</v>
      </c>
      <c r="E816">
        <f t="shared" ca="1" si="52"/>
        <v>188.8215528308049</v>
      </c>
      <c r="F816" t="e">
        <f t="shared" ca="1" si="53"/>
        <v>#N/A</v>
      </c>
    </row>
    <row r="817" spans="1:6" x14ac:dyDescent="0.2">
      <c r="A817" s="1">
        <f t="shared" si="50"/>
        <v>43185</v>
      </c>
      <c r="B817">
        <f ca="1">+VLOOKUP(A817,Hoja2!$E$15:$F$882,2,FALSE)</f>
        <v>20.190000000000001</v>
      </c>
      <c r="C817" s="2">
        <f t="shared" ca="1" si="51"/>
        <v>0</v>
      </c>
      <c r="D817" s="2">
        <f ca="1">+VLOOKUP(A817,Hoja2!$I$15:$J$882,2,FALSE)/100</f>
        <v>0.27250000000000002</v>
      </c>
      <c r="E817">
        <f t="shared" ca="1" si="52"/>
        <v>188.96252234627448</v>
      </c>
      <c r="F817" t="e">
        <f t="shared" ca="1" si="53"/>
        <v>#N/A</v>
      </c>
    </row>
    <row r="818" spans="1:6" x14ac:dyDescent="0.2">
      <c r="A818" s="1">
        <f t="shared" si="50"/>
        <v>43186</v>
      </c>
      <c r="B818">
        <f ca="1">+VLOOKUP(A818,Hoja2!$E$15:$F$882,2,FALSE)</f>
        <v>20.167999999999999</v>
      </c>
      <c r="C818" s="2">
        <f t="shared" ca="1" si="51"/>
        <v>-1.089648340762861E-3</v>
      </c>
      <c r="D818" s="2">
        <f ca="1">+VLOOKUP(A818,Hoja2!$I$15:$J$882,2,FALSE)/100</f>
        <v>0.27250000000000002</v>
      </c>
      <c r="E818">
        <f t="shared" ca="1" si="52"/>
        <v>189.10359710610837</v>
      </c>
      <c r="F818" t="e">
        <f t="shared" ca="1" si="53"/>
        <v>#N/A</v>
      </c>
    </row>
    <row r="819" spans="1:6" x14ac:dyDescent="0.2">
      <c r="A819" s="1">
        <f t="shared" si="50"/>
        <v>43187</v>
      </c>
      <c r="B819">
        <f ca="1">+VLOOKUP(A819,Hoja2!$E$15:$F$882,2,FALSE)</f>
        <v>20.149000000000001</v>
      </c>
      <c r="C819" s="2">
        <f t="shared" ca="1" si="51"/>
        <v>-9.4208647362148401E-4</v>
      </c>
      <c r="D819" s="2">
        <f ca="1">+VLOOKUP(A819,Hoja2!$I$15:$J$882,2,FALSE)/100</f>
        <v>0.27250000000000002</v>
      </c>
      <c r="E819">
        <f t="shared" ca="1" si="52"/>
        <v>189.24477718887937</v>
      </c>
      <c r="F819" t="e">
        <f t="shared" ca="1" si="53"/>
        <v>#N/A</v>
      </c>
    </row>
    <row r="820" spans="1:6" x14ac:dyDescent="0.2">
      <c r="A820" s="1">
        <f t="shared" si="50"/>
        <v>43188</v>
      </c>
      <c r="B820">
        <f ca="1">+VLOOKUP(A820,Hoja2!$E$15:$F$882,2,FALSE)</f>
        <v>20.149000000000001</v>
      </c>
      <c r="C820" s="2">
        <f t="shared" ca="1" si="51"/>
        <v>0</v>
      </c>
      <c r="D820" s="2">
        <f ca="1">+VLOOKUP(A820,Hoja2!$I$15:$J$882,2,FALSE)/100</f>
        <v>0.27250000000000002</v>
      </c>
      <c r="E820">
        <f t="shared" ca="1" si="52"/>
        <v>189.38606267321902</v>
      </c>
      <c r="F820" t="e">
        <f t="shared" ca="1" si="53"/>
        <v>#N/A</v>
      </c>
    </row>
    <row r="821" spans="1:6" x14ac:dyDescent="0.2">
      <c r="A821" s="1">
        <f t="shared" si="50"/>
        <v>43189</v>
      </c>
      <c r="B821">
        <f ca="1">+VLOOKUP(A821,Hoja2!$E$15:$F$882,2,FALSE)</f>
        <v>20.149000000000001</v>
      </c>
      <c r="C821" s="2">
        <f t="shared" ca="1" si="51"/>
        <v>0</v>
      </c>
      <c r="D821" s="2">
        <f ca="1">+VLOOKUP(A821,Hoja2!$I$15:$J$882,2,FALSE)/100</f>
        <v>0.27250000000000002</v>
      </c>
      <c r="E821">
        <f t="shared" ca="1" si="52"/>
        <v>189.52745363781753</v>
      </c>
      <c r="F821" t="e">
        <f t="shared" ca="1" si="53"/>
        <v>#N/A</v>
      </c>
    </row>
    <row r="822" spans="1:6" x14ac:dyDescent="0.2">
      <c r="A822" s="1">
        <f t="shared" si="50"/>
        <v>43190</v>
      </c>
      <c r="B822">
        <f ca="1">+VLOOKUP(A822,Hoja2!$E$15:$F$882,2,FALSE)</f>
        <v>20.149000000000001</v>
      </c>
      <c r="C822" s="2">
        <f t="shared" ca="1" si="51"/>
        <v>0</v>
      </c>
      <c r="D822" s="2">
        <f ca="1">+VLOOKUP(A822,Hoja2!$I$15:$J$882,2,FALSE)/100</f>
        <v>0.27250000000000002</v>
      </c>
      <c r="E822">
        <f t="shared" ca="1" si="52"/>
        <v>189.66895016142385</v>
      </c>
      <c r="F822" t="e">
        <f t="shared" ca="1" si="53"/>
        <v>#N/A</v>
      </c>
    </row>
    <row r="823" spans="1:6" x14ac:dyDescent="0.2">
      <c r="A823" s="1">
        <f t="shared" si="50"/>
        <v>43191</v>
      </c>
      <c r="B823">
        <f ca="1">+VLOOKUP(A823,Hoja2!$E$15:$F$882,2,FALSE)</f>
        <v>20.149000000000001</v>
      </c>
      <c r="C823" s="2">
        <f t="shared" ca="1" si="51"/>
        <v>0</v>
      </c>
      <c r="D823" s="2">
        <f ca="1">+VLOOKUP(A823,Hoja2!$I$15:$J$882,2,FALSE)/100</f>
        <v>0.27250000000000002</v>
      </c>
      <c r="E823">
        <f t="shared" ca="1" si="52"/>
        <v>189.81055232284575</v>
      </c>
      <c r="F823" t="e">
        <f t="shared" ca="1" si="53"/>
        <v>#N/A</v>
      </c>
    </row>
    <row r="824" spans="1:6" x14ac:dyDescent="0.2">
      <c r="A824" s="1">
        <f t="shared" si="50"/>
        <v>43192</v>
      </c>
      <c r="B824">
        <f ca="1">+VLOOKUP(A824,Hoja2!$E$15:$F$882,2,FALSE)</f>
        <v>20.149000000000001</v>
      </c>
      <c r="C824" s="2">
        <f t="shared" ca="1" si="51"/>
        <v>0</v>
      </c>
      <c r="D824" s="2">
        <f ca="1">+VLOOKUP(A824,Hoja2!$I$15:$J$882,2,FALSE)/100</f>
        <v>0.27250000000000002</v>
      </c>
      <c r="E824">
        <f t="shared" ca="1" si="52"/>
        <v>189.95226020094981</v>
      </c>
      <c r="F824" t="e">
        <f t="shared" ca="1" si="53"/>
        <v>#N/A</v>
      </c>
    </row>
    <row r="825" spans="1:6" x14ac:dyDescent="0.2">
      <c r="A825" s="1">
        <f t="shared" si="50"/>
        <v>43193</v>
      </c>
      <c r="B825">
        <f ca="1">+VLOOKUP(A825,Hoja2!$E$15:$F$882,2,FALSE)</f>
        <v>20.18</v>
      </c>
      <c r="C825" s="2">
        <f t="shared" ca="1" si="51"/>
        <v>1.5385378926993099E-3</v>
      </c>
      <c r="D825" s="2">
        <f ca="1">+VLOOKUP(A825,Hoja2!$I$15:$J$882,2,FALSE)/100</f>
        <v>0.27250000000000002</v>
      </c>
      <c r="E825">
        <f t="shared" ca="1" si="52"/>
        <v>190.09407387466149</v>
      </c>
      <c r="F825" t="e">
        <f t="shared" ca="1" si="53"/>
        <v>#N/A</v>
      </c>
    </row>
    <row r="826" spans="1:6" x14ac:dyDescent="0.2">
      <c r="A826" s="1">
        <f t="shared" si="50"/>
        <v>43194</v>
      </c>
      <c r="B826">
        <f ca="1">+VLOOKUP(A826,Hoja2!$E$15:$F$882,2,FALSE)</f>
        <v>20.18</v>
      </c>
      <c r="C826" s="2">
        <f t="shared" ca="1" si="51"/>
        <v>0</v>
      </c>
      <c r="D826" s="2">
        <f ca="1">+VLOOKUP(A826,Hoja2!$I$15:$J$882,2,FALSE)/100</f>
        <v>0.27250000000000002</v>
      </c>
      <c r="E826">
        <f t="shared" ca="1" si="52"/>
        <v>190.23599342296518</v>
      </c>
      <c r="F826" t="e">
        <f t="shared" ca="1" si="53"/>
        <v>#N/A</v>
      </c>
    </row>
    <row r="827" spans="1:6" x14ac:dyDescent="0.2">
      <c r="A827" s="1">
        <f t="shared" si="50"/>
        <v>43195</v>
      </c>
      <c r="B827">
        <f ca="1">+VLOOKUP(A827,Hoja2!$E$15:$F$882,2,FALSE)</f>
        <v>20.2</v>
      </c>
      <c r="C827" s="2">
        <f t="shared" ca="1" si="51"/>
        <v>9.9108027750238747E-4</v>
      </c>
      <c r="D827" s="2">
        <f ca="1">+VLOOKUP(A827,Hoja2!$I$15:$J$882,2,FALSE)/100</f>
        <v>0.27250000000000002</v>
      </c>
      <c r="E827">
        <f t="shared" ca="1" si="52"/>
        <v>190.37801892490424</v>
      </c>
      <c r="F827" t="e">
        <f t="shared" ca="1" si="53"/>
        <v>#N/A</v>
      </c>
    </row>
    <row r="828" spans="1:6" x14ac:dyDescent="0.2">
      <c r="A828" s="1">
        <f t="shared" si="50"/>
        <v>43196</v>
      </c>
      <c r="B828">
        <f ca="1">+VLOOKUP(A828,Hoja2!$E$15:$F$882,2,FALSE)</f>
        <v>20.18</v>
      </c>
      <c r="C828" s="2">
        <f t="shared" ca="1" si="51"/>
        <v>-9.9009900990099098E-4</v>
      </c>
      <c r="D828" s="2">
        <f ca="1">+VLOOKUP(A828,Hoja2!$I$15:$J$882,2,FALSE)/100</f>
        <v>0.27250000000000002</v>
      </c>
      <c r="E828">
        <f t="shared" ca="1" si="52"/>
        <v>190.52015045958106</v>
      </c>
      <c r="F828" t="e">
        <f t="shared" ca="1" si="53"/>
        <v>#N/A</v>
      </c>
    </row>
    <row r="829" spans="1:6" x14ac:dyDescent="0.2">
      <c r="A829" s="1">
        <f t="shared" si="50"/>
        <v>43197</v>
      </c>
      <c r="B829">
        <f ca="1">+VLOOKUP(A829,Hoja2!$E$15:$F$882,2,FALSE)</f>
        <v>20.18</v>
      </c>
      <c r="C829" s="2">
        <f t="shared" ca="1" si="51"/>
        <v>0</v>
      </c>
      <c r="D829" s="2">
        <f ca="1">+VLOOKUP(A829,Hoja2!$I$15:$J$882,2,FALSE)/100</f>
        <v>0.27250000000000002</v>
      </c>
      <c r="E829">
        <f t="shared" ca="1" si="52"/>
        <v>190.66238810615707</v>
      </c>
      <c r="F829" t="e">
        <f t="shared" ca="1" si="53"/>
        <v>#N/A</v>
      </c>
    </row>
    <row r="830" spans="1:6" x14ac:dyDescent="0.2">
      <c r="A830" s="1">
        <f t="shared" si="50"/>
        <v>43198</v>
      </c>
      <c r="B830">
        <f ca="1">+VLOOKUP(A830,Hoja2!$E$15:$F$882,2,FALSE)</f>
        <v>20.18</v>
      </c>
      <c r="C830" s="2">
        <f t="shared" ca="1" si="51"/>
        <v>0</v>
      </c>
      <c r="D830" s="2">
        <f ca="1">+VLOOKUP(A830,Hoja2!$I$15:$J$882,2,FALSE)/100</f>
        <v>0.27250000000000002</v>
      </c>
      <c r="E830">
        <f t="shared" ca="1" si="52"/>
        <v>190.80473194385277</v>
      </c>
      <c r="F830" t="e">
        <f t="shared" ca="1" si="53"/>
        <v>#N/A</v>
      </c>
    </row>
    <row r="831" spans="1:6" x14ac:dyDescent="0.2">
      <c r="A831" s="1">
        <f t="shared" si="50"/>
        <v>43199</v>
      </c>
      <c r="B831">
        <f ca="1">+VLOOKUP(A831,Hoja2!$E$15:$F$882,2,FALSE)</f>
        <v>20.190000000000001</v>
      </c>
      <c r="C831" s="2">
        <f t="shared" ca="1" si="51"/>
        <v>4.9554013875141578E-4</v>
      </c>
      <c r="D831" s="2">
        <f ca="1">+VLOOKUP(A831,Hoja2!$I$15:$J$882,2,FALSE)/100</f>
        <v>0.27250000000000002</v>
      </c>
      <c r="E831">
        <f t="shared" ca="1" si="52"/>
        <v>190.94718205194786</v>
      </c>
      <c r="F831" t="e">
        <f t="shared" ca="1" si="53"/>
        <v>#N/A</v>
      </c>
    </row>
    <row r="832" spans="1:6" x14ac:dyDescent="0.2">
      <c r="A832" s="1">
        <f t="shared" si="50"/>
        <v>43200</v>
      </c>
      <c r="B832">
        <f ca="1">+VLOOKUP(A832,Hoja2!$E$15:$F$882,2,FALSE)</f>
        <v>20.164000000000001</v>
      </c>
      <c r="C832" s="2">
        <f t="shared" ca="1" si="51"/>
        <v>-1.2877662209014318E-3</v>
      </c>
      <c r="D832" s="2">
        <f ca="1">+VLOOKUP(A832,Hoja2!$I$15:$J$882,2,FALSE)/100</f>
        <v>0.27250000000000002</v>
      </c>
      <c r="E832">
        <f t="shared" ca="1" si="52"/>
        <v>191.08973850978117</v>
      </c>
      <c r="F832" t="e">
        <f t="shared" ca="1" si="53"/>
        <v>#N/A</v>
      </c>
    </row>
    <row r="833" spans="1:6" x14ac:dyDescent="0.2">
      <c r="A833" s="1">
        <f t="shared" si="50"/>
        <v>43201</v>
      </c>
      <c r="B833">
        <f ca="1">+VLOOKUP(A833,Hoja2!$E$15:$F$882,2,FALSE)</f>
        <v>20.167999999999999</v>
      </c>
      <c r="C833" s="2">
        <f t="shared" ca="1" si="51"/>
        <v>1.9837333862327E-4</v>
      </c>
      <c r="D833" s="2">
        <f ca="1">+VLOOKUP(A833,Hoja2!$I$15:$J$882,2,FALSE)/100</f>
        <v>0.27250000000000002</v>
      </c>
      <c r="E833">
        <f t="shared" ca="1" si="52"/>
        <v>191.23240139675082</v>
      </c>
      <c r="F833" t="e">
        <f t="shared" ca="1" si="53"/>
        <v>#N/A</v>
      </c>
    </row>
    <row r="834" spans="1:6" x14ac:dyDescent="0.2">
      <c r="A834" s="1">
        <f t="shared" si="50"/>
        <v>43202</v>
      </c>
      <c r="B834">
        <f ca="1">+VLOOKUP(A834,Hoja2!$E$15:$F$882,2,FALSE)</f>
        <v>20.21</v>
      </c>
      <c r="C834" s="2">
        <f t="shared" ca="1" si="51"/>
        <v>2.0825069416898767E-3</v>
      </c>
      <c r="D834" s="2">
        <f ca="1">+VLOOKUP(A834,Hoja2!$I$15:$J$882,2,FALSE)/100</f>
        <v>0.27250000000000002</v>
      </c>
      <c r="E834">
        <f t="shared" ca="1" si="52"/>
        <v>191.37517079231415</v>
      </c>
      <c r="F834" t="e">
        <f t="shared" ca="1" si="53"/>
        <v>#N/A</v>
      </c>
    </row>
    <row r="835" spans="1:6" x14ac:dyDescent="0.2">
      <c r="A835" s="1">
        <f t="shared" si="50"/>
        <v>43203</v>
      </c>
      <c r="B835">
        <f ca="1">+VLOOKUP(A835,Hoja2!$E$15:$F$882,2,FALSE)</f>
        <v>20.22</v>
      </c>
      <c r="C835" s="2">
        <f t="shared" ca="1" si="51"/>
        <v>4.9480455220174413E-4</v>
      </c>
      <c r="D835" s="2">
        <f ca="1">+VLOOKUP(A835,Hoja2!$I$15:$J$882,2,FALSE)/100</f>
        <v>0.27250000000000002</v>
      </c>
      <c r="E835">
        <f t="shared" ca="1" si="52"/>
        <v>191.51804677598787</v>
      </c>
      <c r="F835" t="e">
        <f t="shared" ca="1" si="53"/>
        <v>#N/A</v>
      </c>
    </row>
    <row r="836" spans="1:6" x14ac:dyDescent="0.2">
      <c r="A836" s="1">
        <f t="shared" ref="A836:A868" si="54">+A835+1</f>
        <v>43204</v>
      </c>
      <c r="B836">
        <f ca="1">+VLOOKUP(A836,Hoja2!$E$15:$F$882,2,FALSE)</f>
        <v>20.22</v>
      </c>
      <c r="C836" s="2">
        <f t="shared" ref="C836:C868" ca="1" si="55">+B836/B835-1</f>
        <v>0</v>
      </c>
      <c r="D836" s="2">
        <f ca="1">+VLOOKUP(A836,Hoja2!$I$15:$J$882,2,FALSE)/100</f>
        <v>0.27250000000000002</v>
      </c>
      <c r="E836">
        <f t="shared" ca="1" si="52"/>
        <v>191.66102942734804</v>
      </c>
      <c r="F836" t="e">
        <f t="shared" ca="1" si="53"/>
        <v>#N/A</v>
      </c>
    </row>
    <row r="837" spans="1:6" x14ac:dyDescent="0.2">
      <c r="A837" s="1">
        <f t="shared" si="54"/>
        <v>43205</v>
      </c>
      <c r="B837">
        <f ca="1">+VLOOKUP(A837,Hoja2!$E$15:$F$882,2,FALSE)</f>
        <v>20.22</v>
      </c>
      <c r="C837" s="2">
        <f t="shared" ca="1" si="55"/>
        <v>0</v>
      </c>
      <c r="D837" s="2">
        <f ca="1">+VLOOKUP(A837,Hoja2!$I$15:$J$882,2,FALSE)/100</f>
        <v>0.27250000000000002</v>
      </c>
      <c r="E837">
        <f t="shared" ca="1" si="52"/>
        <v>191.80411882603011</v>
      </c>
      <c r="F837" t="e">
        <f t="shared" ca="1" si="53"/>
        <v>#N/A</v>
      </c>
    </row>
    <row r="838" spans="1:6" x14ac:dyDescent="0.2">
      <c r="A838" s="1">
        <f t="shared" si="54"/>
        <v>43206</v>
      </c>
      <c r="B838">
        <f ca="1">+VLOOKUP(A838,Hoja2!$E$15:$F$882,2,FALSE)</f>
        <v>20.22</v>
      </c>
      <c r="C838" s="2">
        <f t="shared" ca="1" si="55"/>
        <v>0</v>
      </c>
      <c r="D838" s="2">
        <f ca="1">+VLOOKUP(A838,Hoja2!$I$15:$J$882,2,FALSE)/100</f>
        <v>0.27250000000000002</v>
      </c>
      <c r="E838">
        <f t="shared" ca="1" si="52"/>
        <v>191.94731505172899</v>
      </c>
      <c r="F838" t="e">
        <f t="shared" ca="1" si="53"/>
        <v>#N/A</v>
      </c>
    </row>
    <row r="839" spans="1:6" x14ac:dyDescent="0.2">
      <c r="A839" s="1">
        <f t="shared" si="54"/>
        <v>43207</v>
      </c>
      <c r="B839">
        <f ca="1">+VLOOKUP(A839,Hoja2!$E$15:$F$882,2,FALSE)</f>
        <v>20.181000000000001</v>
      </c>
      <c r="C839" s="2">
        <f t="shared" ca="1" si="55"/>
        <v>-1.9287833827892342E-3</v>
      </c>
      <c r="D839" s="2">
        <f ca="1">+VLOOKUP(A839,Hoja2!$I$15:$J$882,2,FALSE)/100</f>
        <v>0.27250000000000002</v>
      </c>
      <c r="E839">
        <f t="shared" ca="1" si="52"/>
        <v>192.09061818419912</v>
      </c>
      <c r="F839" t="e">
        <f t="shared" ca="1" si="53"/>
        <v>#N/A</v>
      </c>
    </row>
    <row r="840" spans="1:6" x14ac:dyDescent="0.2">
      <c r="A840" s="1">
        <f t="shared" si="54"/>
        <v>43208</v>
      </c>
      <c r="B840">
        <f ca="1">+VLOOKUP(A840,Hoja2!$E$15:$F$882,2,FALSE)</f>
        <v>20.135000000000002</v>
      </c>
      <c r="C840" s="2">
        <f t="shared" ca="1" si="55"/>
        <v>-2.2793716862394842E-3</v>
      </c>
      <c r="D840" s="2">
        <f ca="1">+VLOOKUP(A840,Hoja2!$I$15:$J$882,2,FALSE)/100</f>
        <v>0.27250000000000002</v>
      </c>
      <c r="E840">
        <f t="shared" ca="1" si="52"/>
        <v>192.23402830325446</v>
      </c>
      <c r="F840" t="e">
        <f t="shared" ca="1" si="53"/>
        <v>#N/A</v>
      </c>
    </row>
    <row r="841" spans="1:6" x14ac:dyDescent="0.2">
      <c r="A841" s="1">
        <f t="shared" si="54"/>
        <v>43209</v>
      </c>
      <c r="B841">
        <f ca="1">+VLOOKUP(A841,Hoja2!$E$15:$F$882,2,FALSE)</f>
        <v>20.16</v>
      </c>
      <c r="C841" s="2">
        <f t="shared" ca="1" si="55"/>
        <v>1.2416190712689623E-3</v>
      </c>
      <c r="D841" s="2">
        <f ca="1">+VLOOKUP(A841,Hoja2!$I$15:$J$882,2,FALSE)/100</f>
        <v>0.27250000000000002</v>
      </c>
      <c r="E841">
        <f t="shared" ca="1" si="52"/>
        <v>192.37754548876853</v>
      </c>
      <c r="F841" t="e">
        <f t="shared" ca="1" si="53"/>
        <v>#N/A</v>
      </c>
    </row>
    <row r="842" spans="1:6" x14ac:dyDescent="0.2">
      <c r="A842" s="1">
        <f t="shared" si="54"/>
        <v>43210</v>
      </c>
      <c r="B842">
        <f ca="1">+VLOOKUP(A842,Hoja2!$E$15:$F$882,2,FALSE)</f>
        <v>20.190000000000001</v>
      </c>
      <c r="C842" s="2">
        <f t="shared" ca="1" si="55"/>
        <v>1.4880952380953438E-3</v>
      </c>
      <c r="D842" s="2">
        <f ca="1">+VLOOKUP(A842,Hoja2!$I$15:$J$882,2,FALSE)/100</f>
        <v>0.27250000000000002</v>
      </c>
      <c r="E842">
        <f t="shared" ca="1" si="52"/>
        <v>192.52116982067454</v>
      </c>
      <c r="F842" t="e">
        <f t="shared" ca="1" si="53"/>
        <v>#N/A</v>
      </c>
    </row>
    <row r="843" spans="1:6" x14ac:dyDescent="0.2">
      <c r="A843" s="1">
        <f t="shared" si="54"/>
        <v>43211</v>
      </c>
      <c r="B843">
        <f ca="1">+VLOOKUP(A843,Hoja2!$E$15:$F$882,2,FALSE)</f>
        <v>20.190000000000001</v>
      </c>
      <c r="C843" s="2">
        <f t="shared" ca="1" si="55"/>
        <v>0</v>
      </c>
      <c r="D843" s="2">
        <f ca="1">+VLOOKUP(A843,Hoja2!$I$15:$J$882,2,FALSE)/100</f>
        <v>0.27250000000000002</v>
      </c>
      <c r="E843">
        <f t="shared" ca="1" si="52"/>
        <v>192.66490137896534</v>
      </c>
      <c r="F843" t="e">
        <f t="shared" ca="1" si="53"/>
        <v>#N/A</v>
      </c>
    </row>
    <row r="844" spans="1:6" x14ac:dyDescent="0.2">
      <c r="A844" s="1">
        <f t="shared" si="54"/>
        <v>43212</v>
      </c>
      <c r="B844">
        <f ca="1">+VLOOKUP(A844,Hoja2!$E$15:$F$882,2,FALSE)</f>
        <v>20.190000000000001</v>
      </c>
      <c r="C844" s="2">
        <f t="shared" ca="1" si="55"/>
        <v>0</v>
      </c>
      <c r="D844" s="2">
        <f ca="1">+VLOOKUP(A844,Hoja2!$I$15:$J$882,2,FALSE)/100</f>
        <v>0.27250000000000002</v>
      </c>
      <c r="E844">
        <f t="shared" ca="1" si="52"/>
        <v>192.80874024369348</v>
      </c>
      <c r="F844" t="e">
        <f t="shared" ca="1" si="53"/>
        <v>#N/A</v>
      </c>
    </row>
    <row r="845" spans="1:6" x14ac:dyDescent="0.2">
      <c r="A845" s="1">
        <f t="shared" si="54"/>
        <v>43213</v>
      </c>
      <c r="B845">
        <f ca="1">+VLOOKUP(A845,Hoja2!$E$15:$F$882,2,FALSE)</f>
        <v>20.260000000000002</v>
      </c>
      <c r="C845" s="2">
        <f t="shared" ca="1" si="55"/>
        <v>3.4670629024269317E-3</v>
      </c>
      <c r="D845" s="2">
        <f ca="1">+VLOOKUP(A845,Hoja2!$I$15:$J$882,2,FALSE)/100</f>
        <v>0.27250000000000002</v>
      </c>
      <c r="E845">
        <f t="shared" ca="1" si="52"/>
        <v>192.95268649497132</v>
      </c>
      <c r="F845" t="e">
        <f t="shared" ca="1" si="53"/>
        <v>#N/A</v>
      </c>
    </row>
    <row r="846" spans="1:6" x14ac:dyDescent="0.2">
      <c r="A846" s="1">
        <f t="shared" si="54"/>
        <v>43214</v>
      </c>
      <c r="B846">
        <f ca="1">+VLOOKUP(A846,Hoja2!$E$15:$F$882,2,FALSE)</f>
        <v>20.260000000000002</v>
      </c>
      <c r="C846" s="2">
        <f t="shared" ca="1" si="55"/>
        <v>0</v>
      </c>
      <c r="D846" s="2">
        <f ca="1">+VLOOKUP(A846,Hoja2!$I$15:$J$882,2,FALSE)/100</f>
        <v>0.27250000000000002</v>
      </c>
      <c r="E846">
        <f t="shared" ca="1" si="52"/>
        <v>193.09674021297099</v>
      </c>
      <c r="F846" t="e">
        <f t="shared" ca="1" si="53"/>
        <v>#N/A</v>
      </c>
    </row>
    <row r="847" spans="1:6" x14ac:dyDescent="0.2">
      <c r="A847" s="1">
        <f t="shared" si="54"/>
        <v>43215</v>
      </c>
      <c r="B847">
        <f ca="1">+VLOOKUP(A847,Hoja2!$E$15:$F$882,2,FALSE)</f>
        <v>20.251999999999999</v>
      </c>
      <c r="C847" s="2">
        <f t="shared" ca="1" si="55"/>
        <v>-3.9486673247790538E-4</v>
      </c>
      <c r="D847" s="2">
        <f ca="1">+VLOOKUP(A847,Hoja2!$I$15:$J$882,2,FALSE)/100</f>
        <v>0.27250000000000002</v>
      </c>
      <c r="E847">
        <f t="shared" ca="1" si="52"/>
        <v>193.24090147792452</v>
      </c>
      <c r="F847" t="e">
        <f t="shared" ca="1" si="53"/>
        <v>#N/A</v>
      </c>
    </row>
    <row r="848" spans="1:6" x14ac:dyDescent="0.2">
      <c r="A848" s="1">
        <f t="shared" si="54"/>
        <v>43216</v>
      </c>
      <c r="B848">
        <f ca="1">+VLOOKUP(A848,Hoja2!$E$15:$F$882,2,FALSE)</f>
        <v>20.55</v>
      </c>
      <c r="C848" s="2">
        <f t="shared" ca="1" si="55"/>
        <v>1.4714596089275167E-2</v>
      </c>
      <c r="D848" s="2">
        <f ca="1">+VLOOKUP(A848,Hoja2!$I$15:$J$882,2,FALSE)/100</f>
        <v>0.27250000000000002</v>
      </c>
      <c r="E848">
        <f t="shared" ca="1" si="52"/>
        <v>193.3851703701238</v>
      </c>
      <c r="F848" t="e">
        <f t="shared" ca="1" si="53"/>
        <v>#N/A</v>
      </c>
    </row>
    <row r="849" spans="1:6" x14ac:dyDescent="0.2">
      <c r="A849" s="1">
        <f t="shared" si="54"/>
        <v>43217</v>
      </c>
      <c r="B849">
        <f ca="1">+VLOOKUP(A849,Hoja2!$E$15:$F$882,2,FALSE)</f>
        <v>20.535</v>
      </c>
      <c r="C849" s="2">
        <f t="shared" ca="1" si="55"/>
        <v>-7.299270072993469E-4</v>
      </c>
      <c r="D849" s="2">
        <f ca="1">+VLOOKUP(A849,Hoja2!$I$15:$J$882,2,FALSE)/100</f>
        <v>0.30249999999999999</v>
      </c>
      <c r="E849">
        <f t="shared" ca="1" si="52"/>
        <v>193.54544164145793</v>
      </c>
      <c r="F849" t="e">
        <f t="shared" ca="1" si="53"/>
        <v>#N/A</v>
      </c>
    </row>
    <row r="850" spans="1:6" x14ac:dyDescent="0.2">
      <c r="A850" s="1">
        <f t="shared" si="54"/>
        <v>43218</v>
      </c>
      <c r="B850">
        <f ca="1">+VLOOKUP(A850,Hoja2!$E$15:$F$882,2,FALSE)</f>
        <v>20.535</v>
      </c>
      <c r="C850" s="2">
        <f t="shared" ca="1" si="55"/>
        <v>0</v>
      </c>
      <c r="D850" s="2">
        <f ca="1">+VLOOKUP(A850,Hoja2!$I$15:$J$882,2,FALSE)/100</f>
        <v>0.30249999999999999</v>
      </c>
      <c r="E850">
        <f t="shared" ca="1" si="52"/>
        <v>193.70584574035254</v>
      </c>
      <c r="F850" t="e">
        <f t="shared" ca="1" si="53"/>
        <v>#N/A</v>
      </c>
    </row>
    <row r="851" spans="1:6" x14ac:dyDescent="0.2">
      <c r="A851" s="1">
        <f t="shared" si="54"/>
        <v>43219</v>
      </c>
      <c r="B851">
        <f ca="1">+VLOOKUP(A851,Hoja2!$E$15:$F$882,2,FALSE)</f>
        <v>20.535</v>
      </c>
      <c r="C851" s="2">
        <f t="shared" ca="1" si="55"/>
        <v>0</v>
      </c>
      <c r="D851" s="2">
        <f ca="1">+VLOOKUP(A851,Hoja2!$I$15:$J$882,2,FALSE)/100</f>
        <v>0.30249999999999999</v>
      </c>
      <c r="E851">
        <f t="shared" ca="1" si="52"/>
        <v>193.86638277689076</v>
      </c>
      <c r="F851" t="e">
        <f t="shared" ca="1" si="53"/>
        <v>#N/A</v>
      </c>
    </row>
    <row r="852" spans="1:6" x14ac:dyDescent="0.2">
      <c r="A852" s="1">
        <f t="shared" si="54"/>
        <v>43220</v>
      </c>
      <c r="B852">
        <f ca="1">+VLOOKUP(A852,Hoja2!$E$15:$F$882,2,FALSE)</f>
        <v>20.535</v>
      </c>
      <c r="C852" s="2">
        <f t="shared" ca="1" si="55"/>
        <v>0</v>
      </c>
      <c r="D852" s="2">
        <f ca="1">+VLOOKUP(A852,Hoja2!$I$15:$J$882,2,FALSE)/100</f>
        <v>0.30249999999999999</v>
      </c>
      <c r="E852">
        <f t="shared" ca="1" si="52"/>
        <v>194.02705286124694</v>
      </c>
      <c r="F852" t="e">
        <f t="shared" ca="1" si="53"/>
        <v>#N/A</v>
      </c>
    </row>
    <row r="853" spans="1:6" x14ac:dyDescent="0.2">
      <c r="A853" s="1">
        <f t="shared" si="54"/>
        <v>43221</v>
      </c>
      <c r="B853">
        <f ca="1">+VLOOKUP(A853,Hoja2!$E$15:$F$882,2,FALSE)</f>
        <v>20.535</v>
      </c>
      <c r="C853" s="2">
        <f t="shared" ca="1" si="55"/>
        <v>0</v>
      </c>
      <c r="D853" s="2">
        <f ca="1">+VLOOKUP(A853,Hoja2!$I$15:$J$882,2,FALSE)/100</f>
        <v>0.30249999999999999</v>
      </c>
      <c r="E853">
        <f t="shared" ca="1" si="52"/>
        <v>194.18785610368673</v>
      </c>
      <c r="F853" t="e">
        <f t="shared" ca="1" si="53"/>
        <v>#N/A</v>
      </c>
    </row>
    <row r="854" spans="1:6" x14ac:dyDescent="0.2">
      <c r="A854" s="1">
        <f t="shared" si="54"/>
        <v>43222</v>
      </c>
      <c r="B854">
        <f ca="1">+VLOOKUP(A854,Hoja2!$E$15:$F$882,2,FALSE)</f>
        <v>21.2</v>
      </c>
      <c r="C854" s="2">
        <f t="shared" ca="1" si="55"/>
        <v>3.238373508643777E-2</v>
      </c>
      <c r="D854" s="2">
        <f ca="1">+VLOOKUP(A854,Hoja2!$I$15:$J$882,2,FALSE)/100</f>
        <v>0.30249999999999999</v>
      </c>
      <c r="E854">
        <f t="shared" ca="1" si="52"/>
        <v>194.34879261456717</v>
      </c>
      <c r="F854" t="e">
        <f t="shared" ca="1" si="53"/>
        <v>#N/A</v>
      </c>
    </row>
    <row r="855" spans="1:6" x14ac:dyDescent="0.2">
      <c r="A855" s="1">
        <f t="shared" si="54"/>
        <v>43223</v>
      </c>
      <c r="B855">
        <f ca="1">+VLOOKUP(A855,Hoja2!$E$15:$F$882,2,FALSE)</f>
        <v>23</v>
      </c>
      <c r="C855" s="2">
        <f t="shared" ca="1" si="55"/>
        <v>8.4905660377358583E-2</v>
      </c>
      <c r="D855" s="2">
        <f ca="1">+VLOOKUP(A855,Hoja2!$I$15:$J$882,2,FALSE)/100</f>
        <v>0.33250000000000002</v>
      </c>
      <c r="E855">
        <f t="shared" ca="1" si="52"/>
        <v>194.52583637770238</v>
      </c>
      <c r="F855" t="e">
        <f t="shared" ca="1" si="53"/>
        <v>#N/A</v>
      </c>
    </row>
    <row r="856" spans="1:6" x14ac:dyDescent="0.2">
      <c r="A856" s="1">
        <f t="shared" si="54"/>
        <v>43224</v>
      </c>
      <c r="B856">
        <f ca="1">+VLOOKUP(A856,Hoja2!$E$15:$F$882,2,FALSE)</f>
        <v>21.8</v>
      </c>
      <c r="C856" s="2">
        <f t="shared" ca="1" si="55"/>
        <v>-5.2173913043478182E-2</v>
      </c>
      <c r="D856" s="2">
        <f ca="1">+VLOOKUP(A856,Hoja2!$I$15:$J$882,2,FALSE)/100</f>
        <v>0.4</v>
      </c>
      <c r="E856">
        <f t="shared" ca="1" si="52"/>
        <v>194.73901537647245</v>
      </c>
      <c r="F856" t="e">
        <f t="shared" ca="1" si="53"/>
        <v>#N/A</v>
      </c>
    </row>
    <row r="857" spans="1:6" x14ac:dyDescent="0.2">
      <c r="A857" s="1">
        <f t="shared" si="54"/>
        <v>43225</v>
      </c>
      <c r="B857">
        <f ca="1">+VLOOKUP(A857,Hoja2!$E$15:$F$882,2,FALSE)</f>
        <v>21.8</v>
      </c>
      <c r="C857" s="2">
        <f t="shared" ca="1" si="55"/>
        <v>0</v>
      </c>
      <c r="D857" s="2">
        <f ca="1">+VLOOKUP(A857,Hoja2!$I$15:$J$882,2,FALSE)/100</f>
        <v>0.4</v>
      </c>
      <c r="E857">
        <f t="shared" ca="1" si="52"/>
        <v>194.95242799606308</v>
      </c>
      <c r="F857" t="e">
        <f t="shared" ca="1" si="53"/>
        <v>#N/A</v>
      </c>
    </row>
    <row r="858" spans="1:6" x14ac:dyDescent="0.2">
      <c r="A858" s="1">
        <f t="shared" si="54"/>
        <v>43226</v>
      </c>
      <c r="B858">
        <f ca="1">+VLOOKUP(A858,Hoja2!$E$15:$F$882,2,FALSE)</f>
        <v>21.8</v>
      </c>
      <c r="C858" s="2">
        <f t="shared" ca="1" si="55"/>
        <v>0</v>
      </c>
      <c r="D858" s="2">
        <f ca="1">+VLOOKUP(A858,Hoja2!$I$15:$J$882,2,FALSE)/100</f>
        <v>0.4</v>
      </c>
      <c r="E858">
        <f t="shared" ca="1" si="52"/>
        <v>195.1660744924971</v>
      </c>
      <c r="F858" t="e">
        <f t="shared" ca="1" si="53"/>
        <v>#N/A</v>
      </c>
    </row>
    <row r="859" spans="1:6" x14ac:dyDescent="0.2">
      <c r="A859" s="1">
        <f t="shared" si="54"/>
        <v>43227</v>
      </c>
      <c r="B859">
        <f ca="1">+VLOOKUP(A859,Hoja2!$E$15:$F$882,2,FALSE)</f>
        <v>21.969000000000001</v>
      </c>
      <c r="C859" s="2">
        <f t="shared" ca="1" si="55"/>
        <v>7.7522935779816837E-3</v>
      </c>
      <c r="D859" s="2">
        <f ca="1">+VLOOKUP(A859,Hoja2!$I$15:$J$882,2,FALSE)/100</f>
        <v>0.4</v>
      </c>
      <c r="E859">
        <f t="shared" ca="1" si="52"/>
        <v>195.37995512207792</v>
      </c>
      <c r="F859" t="e">
        <f t="shared" ca="1" si="53"/>
        <v>#N/A</v>
      </c>
    </row>
    <row r="860" spans="1:6" x14ac:dyDescent="0.2">
      <c r="A860" s="1">
        <f t="shared" si="54"/>
        <v>43228</v>
      </c>
      <c r="B860">
        <f ca="1">+VLOOKUP(A860,Hoja2!$E$15:$F$882,2,FALSE)</f>
        <v>22.4</v>
      </c>
      <c r="C860" s="2">
        <f t="shared" ca="1" si="55"/>
        <v>1.9618553416177242E-2</v>
      </c>
      <c r="D860" s="2">
        <f ca="1">+VLOOKUP(A860,Hoja2!$I$15:$J$882,2,FALSE)/100</f>
        <v>0.4</v>
      </c>
      <c r="E860">
        <f t="shared" ca="1" si="52"/>
        <v>195.59407014138978</v>
      </c>
      <c r="F860" t="e">
        <f t="shared" ca="1" si="53"/>
        <v>#N/A</v>
      </c>
    </row>
    <row r="861" spans="1:6" x14ac:dyDescent="0.2">
      <c r="A861" s="1">
        <f t="shared" si="54"/>
        <v>43229</v>
      </c>
      <c r="B861">
        <f ca="1">+VLOOKUP(A861,Hoja2!$E$15:$F$882,2,FALSE)</f>
        <v>22.73</v>
      </c>
      <c r="C861" s="2">
        <f t="shared" ca="1" si="55"/>
        <v>1.4732142857142971E-2</v>
      </c>
      <c r="D861" s="2">
        <f ca="1">+VLOOKUP(A861,Hoja2!$I$15:$J$882,2,FALSE)/100</f>
        <v>0.4</v>
      </c>
      <c r="E861">
        <f t="shared" ca="1" si="52"/>
        <v>195.80841980729812</v>
      </c>
      <c r="F861" t="e">
        <f t="shared" ca="1" si="53"/>
        <v>#N/A</v>
      </c>
    </row>
    <row r="862" spans="1:6" x14ac:dyDescent="0.2">
      <c r="A862" s="1">
        <f t="shared" si="54"/>
        <v>43230</v>
      </c>
      <c r="B862">
        <f ca="1">+VLOOKUP(A862,Hoja2!$E$15:$F$882,2,FALSE)</f>
        <v>22.71</v>
      </c>
      <c r="C862" s="2">
        <f t="shared" ca="1" si="55"/>
        <v>-8.7989441267044555E-4</v>
      </c>
      <c r="D862" s="2">
        <f ca="1">+VLOOKUP(A862,Hoja2!$I$15:$J$882,2,FALSE)/100</f>
        <v>0.4</v>
      </c>
      <c r="E862">
        <f t="shared" ca="1" si="52"/>
        <v>196.02300437694993</v>
      </c>
      <c r="F862" t="e">
        <f t="shared" ca="1" si="53"/>
        <v>#N/A</v>
      </c>
    </row>
    <row r="863" spans="1:6" x14ac:dyDescent="0.2">
      <c r="A863" s="1">
        <f t="shared" si="54"/>
        <v>43231</v>
      </c>
      <c r="B863">
        <f ca="1">+VLOOKUP(A863,Hoja2!$E$15:$F$882,2,FALSE)</f>
        <v>23.26</v>
      </c>
      <c r="C863" s="2">
        <f t="shared" ca="1" si="55"/>
        <v>2.4218405988551295E-2</v>
      </c>
      <c r="D863" s="2">
        <f ca="1">+VLOOKUP(A863,Hoja2!$I$15:$J$882,2,FALSE)/100</f>
        <v>0.4</v>
      </c>
      <c r="E863">
        <f t="shared" ca="1" si="52"/>
        <v>196.23782410777397</v>
      </c>
      <c r="F863" t="e">
        <f t="shared" ca="1" si="53"/>
        <v>#N/A</v>
      </c>
    </row>
    <row r="864" spans="1:6" x14ac:dyDescent="0.2">
      <c r="A864" s="1">
        <f t="shared" si="54"/>
        <v>43232</v>
      </c>
      <c r="B864">
        <f ca="1">+VLOOKUP(A864,Hoja2!$E$15:$F$882,2,FALSE)</f>
        <v>23.26</v>
      </c>
      <c r="C864" s="2">
        <f t="shared" ca="1" si="55"/>
        <v>0</v>
      </c>
      <c r="D864" s="2">
        <f ca="1">+VLOOKUP(A864,Hoja2!$I$15:$J$882,2,FALSE)/100</f>
        <v>0.4</v>
      </c>
      <c r="E864">
        <f t="shared" ca="1" si="52"/>
        <v>196.4528792574811</v>
      </c>
      <c r="F864" t="e">
        <f t="shared" ca="1" si="53"/>
        <v>#N/A</v>
      </c>
    </row>
    <row r="865" spans="1:6" x14ac:dyDescent="0.2">
      <c r="A865" s="1">
        <f t="shared" si="54"/>
        <v>43233</v>
      </c>
      <c r="B865">
        <f ca="1">+VLOOKUP(A865,Hoja2!$E$15:$F$882,2,FALSE)</f>
        <v>23.26</v>
      </c>
      <c r="C865" s="2">
        <f t="shared" ca="1" si="55"/>
        <v>0</v>
      </c>
      <c r="D865" s="2">
        <f ca="1">+VLOOKUP(A865,Hoja2!$I$15:$J$882,2,FALSE)/100</f>
        <v>0.4</v>
      </c>
      <c r="E865">
        <f t="shared" ca="1" si="52"/>
        <v>196.66817008406463</v>
      </c>
      <c r="F865" t="e">
        <f t="shared" ca="1" si="53"/>
        <v>#N/A</v>
      </c>
    </row>
    <row r="866" spans="1:6" x14ac:dyDescent="0.2">
      <c r="A866" s="1">
        <f t="shared" si="54"/>
        <v>43234</v>
      </c>
      <c r="B866">
        <f ca="1">+VLOOKUP(A866,Hoja2!$E$15:$F$882,2,FALSE)</f>
        <v>24.99</v>
      </c>
      <c r="C866" s="2">
        <f t="shared" ca="1" si="55"/>
        <v>7.4376612209802184E-2</v>
      </c>
      <c r="D866" s="2">
        <f ca="1">+VLOOKUP(A866,Hoja2!$I$15:$J$882,2,FALSE)/100</f>
        <v>0.4</v>
      </c>
      <c r="E866">
        <f t="shared" ca="1" si="52"/>
        <v>196.88369684580056</v>
      </c>
      <c r="F866" t="e">
        <f t="shared" ca="1" si="53"/>
        <v>#N/A</v>
      </c>
    </row>
    <row r="867" spans="1:6" x14ac:dyDescent="0.2">
      <c r="A867" s="1">
        <f t="shared" si="54"/>
        <v>43235</v>
      </c>
      <c r="B867">
        <f ca="1">+VLOOKUP(A867,Hoja2!$E$15:$F$882,2,FALSE)</f>
        <v>24.05</v>
      </c>
      <c r="C867" s="2">
        <f t="shared" ca="1" si="55"/>
        <v>-3.7615046018407261E-2</v>
      </c>
      <c r="D867" s="2">
        <f ca="1">+VLOOKUP(A867,Hoja2!$I$15:$J$882,2,FALSE)/100</f>
        <v>0.4</v>
      </c>
      <c r="E867">
        <f t="shared" ca="1" si="52"/>
        <v>197.099459801248</v>
      </c>
      <c r="F867" t="e">
        <f t="shared" ca="1" si="53"/>
        <v>#N/A</v>
      </c>
    </row>
    <row r="868" spans="1:6" x14ac:dyDescent="0.2">
      <c r="A868" s="1">
        <f t="shared" si="54"/>
        <v>43236</v>
      </c>
      <c r="B868">
        <f ca="1">+VLOOKUP(A868,Hoja2!$E$15:$F$882,2,FALSE)</f>
        <v>24.29</v>
      </c>
      <c r="C868" s="2">
        <f t="shared" ca="1" si="55"/>
        <v>9.9792099792099798E-3</v>
      </c>
      <c r="D868" s="2">
        <f ca="1">+VLOOKUP(A868,Hoja2!$I$15:$J$882,2,FALSE)/100</f>
        <v>0.4</v>
      </c>
      <c r="E868">
        <f t="shared" ca="1" si="52"/>
        <v>197.31545920924935</v>
      </c>
      <c r="F868" t="e">
        <f t="shared" ca="1" si="53"/>
        <v>#N/A</v>
      </c>
    </row>
    <row r="869" spans="1:6" x14ac:dyDescent="0.2">
      <c r="A869" s="1"/>
    </row>
    <row r="870" spans="1:6" x14ac:dyDescent="0.2">
      <c r="A870" s="1"/>
    </row>
    <row r="871" spans="1:6" x14ac:dyDescent="0.2">
      <c r="A871" s="1"/>
    </row>
    <row r="872" spans="1:6" x14ac:dyDescent="0.2">
      <c r="A872" s="1"/>
    </row>
    <row r="873" spans="1:6" x14ac:dyDescent="0.2">
      <c r="A873" s="1"/>
    </row>
    <row r="874" spans="1:6" x14ac:dyDescent="0.2">
      <c r="A874" s="1"/>
    </row>
    <row r="875" spans="1:6" x14ac:dyDescent="0.2">
      <c r="A875" s="1"/>
    </row>
    <row r="876" spans="1:6" x14ac:dyDescent="0.2">
      <c r="A876" s="1"/>
    </row>
    <row r="877" spans="1:6" x14ac:dyDescent="0.2">
      <c r="A877" s="1"/>
    </row>
    <row r="878" spans="1:6" x14ac:dyDescent="0.2">
      <c r="A878" s="1"/>
    </row>
    <row r="879" spans="1:6" x14ac:dyDescent="0.2">
      <c r="A879" s="1"/>
    </row>
    <row r="880" spans="1:6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24C6-0A16-4DCA-A6EF-0ECC4F5CCB9E}">
  <dimension ref="A1:Q823"/>
  <sheetViews>
    <sheetView zoomScale="85" zoomScaleNormal="85" workbookViewId="0">
      <selection activeCell="D2" sqref="D2"/>
    </sheetView>
  </sheetViews>
  <sheetFormatPr baseColWidth="10" defaultRowHeight="14.25" x14ac:dyDescent="0.2"/>
  <cols>
    <col min="1" max="1" width="17.375" customWidth="1"/>
    <col min="4" max="4" width="11" style="2"/>
    <col min="5" max="5" width="27" customWidth="1"/>
    <col min="6" max="6" width="23.25" customWidth="1"/>
    <col min="9" max="9" width="20.125" bestFit="1" customWidth="1"/>
  </cols>
  <sheetData>
    <row r="1" spans="1:17" x14ac:dyDescent="0.2">
      <c r="B1" t="s">
        <v>1</v>
      </c>
      <c r="C1" s="2" t="s">
        <v>2</v>
      </c>
      <c r="D1" s="2" t="s">
        <v>0</v>
      </c>
      <c r="E1" t="s">
        <v>3</v>
      </c>
      <c r="F1" t="s">
        <v>4</v>
      </c>
    </row>
    <row r="2" spans="1:17" x14ac:dyDescent="0.2">
      <c r="A2" s="1">
        <v>42370</v>
      </c>
      <c r="B2">
        <v>12.9315</v>
      </c>
      <c r="D2" s="2">
        <v>0.33</v>
      </c>
      <c r="E2">
        <v>100</v>
      </c>
      <c r="F2">
        <v>100</v>
      </c>
      <c r="G2" s="3">
        <f>+B676/B2-1</f>
        <v>0.36448207864516879</v>
      </c>
      <c r="H2" s="2">
        <v>0.69589999999999996</v>
      </c>
      <c r="I2" s="2">
        <f>+((1+(H2))/(1+(G2)))-1</f>
        <v>0.24288917131392807</v>
      </c>
      <c r="M2" t="s">
        <v>5</v>
      </c>
      <c r="N2" t="s">
        <v>6</v>
      </c>
      <c r="O2" t="s">
        <v>7</v>
      </c>
      <c r="P2" t="s">
        <v>8</v>
      </c>
      <c r="Q2">
        <v>2016</v>
      </c>
    </row>
    <row r="3" spans="1:17" x14ac:dyDescent="0.2">
      <c r="A3" s="1">
        <f>+A2+1</f>
        <v>42371</v>
      </c>
      <c r="B3">
        <v>12.9315</v>
      </c>
      <c r="C3" s="2">
        <f>+B3/B2-1</f>
        <v>0</v>
      </c>
      <c r="D3" s="2">
        <v>0.33</v>
      </c>
      <c r="E3">
        <f>+E2*(1+(D3/365))</f>
        <v>100.09041095890412</v>
      </c>
      <c r="F3">
        <f>+F2*(1+(D3/365))/(1+C3)</f>
        <v>100.09041095890412</v>
      </c>
      <c r="I3" s="4"/>
      <c r="L3" t="s">
        <v>9</v>
      </c>
      <c r="M3" s="2">
        <f>+E671/E640-1</f>
        <v>2.2830686180390192E-2</v>
      </c>
      <c r="N3" s="2">
        <f>+E671/E487-1</f>
        <v>0.14175741164861377</v>
      </c>
      <c r="O3" s="2">
        <f>+E671/E306-1</f>
        <v>0.29311393916352024</v>
      </c>
      <c r="P3" s="2">
        <f>+E671/E367-1</f>
        <v>0.23947912277407402</v>
      </c>
      <c r="Q3" s="2">
        <f>+E367/E2-1</f>
        <v>0.36309469479924816</v>
      </c>
    </row>
    <row r="4" spans="1:17" x14ac:dyDescent="0.2">
      <c r="A4" s="1">
        <f t="shared" ref="A4:A67" si="0">+A3+1</f>
        <v>42372</v>
      </c>
      <c r="B4">
        <v>12.9315</v>
      </c>
      <c r="C4" s="2">
        <f t="shared" ref="C4:C67" si="1">+B4/B3-1</f>
        <v>0</v>
      </c>
      <c r="D4" s="2">
        <v>0.33</v>
      </c>
      <c r="E4">
        <f t="shared" ref="E4:E67" si="2">+E3*(1+(D4/365))</f>
        <v>100.18090365922313</v>
      </c>
      <c r="F4">
        <f t="shared" ref="F4:F67" si="3">+F3*(1+(D4/365))/(1+C4)</f>
        <v>100.18090365922313</v>
      </c>
      <c r="L4" t="s">
        <v>10</v>
      </c>
      <c r="M4" s="2">
        <f>+F671/F640-1</f>
        <v>3.4196054159276734E-3</v>
      </c>
      <c r="N4" s="2">
        <f>+F671/F487-1</f>
        <v>-4.1882168647701112E-3</v>
      </c>
      <c r="O4" s="2">
        <f>+F671/F306-1</f>
        <v>0.11010801113084656</v>
      </c>
      <c r="P4" s="2">
        <f>+F671/F367-1</f>
        <v>0.11504109797375195</v>
      </c>
      <c r="Q4" s="2">
        <f>+F367/F2-1</f>
        <v>0.11000371824914712</v>
      </c>
    </row>
    <row r="5" spans="1:17" x14ac:dyDescent="0.2">
      <c r="A5" s="1">
        <f t="shared" si="0"/>
        <v>42373</v>
      </c>
      <c r="B5">
        <v>13.1868</v>
      </c>
      <c r="C5" s="2">
        <f t="shared" si="1"/>
        <v>1.9742489270386354E-2</v>
      </c>
      <c r="D5" s="2">
        <v>0.33</v>
      </c>
      <c r="E5">
        <f t="shared" si="2"/>
        <v>100.27147817486025</v>
      </c>
      <c r="F5">
        <f t="shared" si="3"/>
        <v>98.330195348242569</v>
      </c>
    </row>
    <row r="6" spans="1:17" x14ac:dyDescent="0.2">
      <c r="A6" s="1">
        <f t="shared" si="0"/>
        <v>42374</v>
      </c>
      <c r="B6">
        <v>13.6347</v>
      </c>
      <c r="C6" s="2">
        <f t="shared" si="1"/>
        <v>3.3965783965784091E-2</v>
      </c>
      <c r="D6" s="2">
        <v>0.33</v>
      </c>
      <c r="E6">
        <f t="shared" si="2"/>
        <v>100.36213457978548</v>
      </c>
      <c r="F6">
        <f t="shared" si="3"/>
        <v>95.186028538838087</v>
      </c>
    </row>
    <row r="7" spans="1:17" x14ac:dyDescent="0.2">
      <c r="A7" s="1">
        <f t="shared" si="0"/>
        <v>42375</v>
      </c>
      <c r="B7">
        <v>13.8789</v>
      </c>
      <c r="C7" s="2">
        <f t="shared" si="1"/>
        <v>1.7910185042575133E-2</v>
      </c>
      <c r="D7" s="2">
        <v>0.32</v>
      </c>
      <c r="E7">
        <f t="shared" si="2"/>
        <v>100.45012330051297</v>
      </c>
      <c r="F7">
        <f t="shared" si="3"/>
        <v>93.593207636093879</v>
      </c>
    </row>
    <row r="8" spans="1:17" x14ac:dyDescent="0.2">
      <c r="A8" s="1">
        <f t="shared" si="0"/>
        <v>42376</v>
      </c>
      <c r="B8">
        <v>13.885</v>
      </c>
      <c r="C8" s="2">
        <f t="shared" si="1"/>
        <v>4.3951609997905372E-4</v>
      </c>
      <c r="D8" s="2">
        <v>0.32</v>
      </c>
      <c r="E8">
        <f t="shared" si="2"/>
        <v>100.53818916203672</v>
      </c>
      <c r="F8">
        <f t="shared" si="3"/>
        <v>93.634108257031158</v>
      </c>
    </row>
    <row r="9" spans="1:17" x14ac:dyDescent="0.2">
      <c r="A9" s="1">
        <f t="shared" si="0"/>
        <v>42377</v>
      </c>
      <c r="B9">
        <v>13.874599999999999</v>
      </c>
      <c r="C9" s="2">
        <f t="shared" si="1"/>
        <v>-7.4900972272240463E-4</v>
      </c>
      <c r="D9" s="2">
        <v>0.32</v>
      </c>
      <c r="E9">
        <f t="shared" si="2"/>
        <v>100.62633223198701</v>
      </c>
      <c r="F9">
        <f t="shared" si="3"/>
        <v>93.786445393592587</v>
      </c>
    </row>
    <row r="10" spans="1:17" x14ac:dyDescent="0.2">
      <c r="A10" s="1">
        <f t="shared" si="0"/>
        <v>42378</v>
      </c>
      <c r="B10">
        <v>13.874599999999999</v>
      </c>
      <c r="C10" s="2">
        <f t="shared" si="1"/>
        <v>0</v>
      </c>
      <c r="D10" s="2">
        <v>0.32</v>
      </c>
      <c r="E10">
        <f t="shared" si="2"/>
        <v>100.71455257805341</v>
      </c>
      <c r="F10">
        <f t="shared" si="3"/>
        <v>93.868669126540397</v>
      </c>
    </row>
    <row r="11" spans="1:17" x14ac:dyDescent="0.2">
      <c r="A11" s="1">
        <f t="shared" si="0"/>
        <v>42379</v>
      </c>
      <c r="B11">
        <v>13.874599999999999</v>
      </c>
      <c r="C11" s="2">
        <f t="shared" si="1"/>
        <v>0</v>
      </c>
      <c r="D11" s="2">
        <v>0.32</v>
      </c>
      <c r="E11">
        <f t="shared" si="2"/>
        <v>100.80285026798487</v>
      </c>
      <c r="F11">
        <f t="shared" si="3"/>
        <v>93.9509649460486</v>
      </c>
    </row>
    <row r="12" spans="1:17" x14ac:dyDescent="0.2">
      <c r="A12" s="1">
        <f t="shared" si="0"/>
        <v>42380</v>
      </c>
      <c r="B12">
        <v>13.705500000000001</v>
      </c>
      <c r="C12" s="2">
        <f t="shared" si="1"/>
        <v>-1.2187738745621401E-2</v>
      </c>
      <c r="D12" s="2">
        <v>0.32</v>
      </c>
      <c r="E12">
        <f t="shared" si="2"/>
        <v>100.89122536958968</v>
      </c>
      <c r="F12">
        <f t="shared" si="3"/>
        <v>95.193526749615003</v>
      </c>
    </row>
    <row r="13" spans="1:17" x14ac:dyDescent="0.2">
      <c r="A13" s="1">
        <f t="shared" si="0"/>
        <v>42381</v>
      </c>
      <c r="B13">
        <v>13.555199999999999</v>
      </c>
      <c r="C13" s="2">
        <f t="shared" si="1"/>
        <v>-1.0966400350224448E-2</v>
      </c>
      <c r="D13" s="2">
        <v>0.32</v>
      </c>
      <c r="E13">
        <f t="shared" si="2"/>
        <v>100.97967795073562</v>
      </c>
      <c r="F13">
        <f t="shared" si="3"/>
        <v>96.333414882844764</v>
      </c>
    </row>
    <row r="14" spans="1:17" x14ac:dyDescent="0.2">
      <c r="A14" s="1">
        <f t="shared" si="0"/>
        <v>42382</v>
      </c>
      <c r="B14">
        <v>13.535</v>
      </c>
      <c r="C14" s="2">
        <f t="shared" si="1"/>
        <v>-1.4902030217185391E-3</v>
      </c>
      <c r="D14" s="2">
        <v>0.31</v>
      </c>
      <c r="E14">
        <f t="shared" si="2"/>
        <v>101.06544151283077</v>
      </c>
      <c r="F14">
        <f t="shared" si="3"/>
        <v>96.559125003558975</v>
      </c>
    </row>
    <row r="15" spans="1:17" x14ac:dyDescent="0.2">
      <c r="A15" s="1">
        <f t="shared" si="0"/>
        <v>42383</v>
      </c>
      <c r="B15">
        <v>13.2507</v>
      </c>
      <c r="C15" s="2">
        <f t="shared" si="1"/>
        <v>-2.1004802364240849E-2</v>
      </c>
      <c r="D15" s="2">
        <v>0.31</v>
      </c>
      <c r="E15">
        <f t="shared" si="2"/>
        <v>101.15127791521154</v>
      </c>
      <c r="F15">
        <f t="shared" si="3"/>
        <v>98.714615104149786</v>
      </c>
    </row>
    <row r="16" spans="1:17" x14ac:dyDescent="0.2">
      <c r="A16" s="1">
        <f t="shared" si="0"/>
        <v>42384</v>
      </c>
      <c r="B16">
        <v>13.409000000000001</v>
      </c>
      <c r="C16" s="2">
        <f t="shared" si="1"/>
        <v>1.1946538673428542E-2</v>
      </c>
      <c r="D16" s="2">
        <v>0.31</v>
      </c>
      <c r="E16">
        <f t="shared" si="2"/>
        <v>101.23718721974227</v>
      </c>
      <c r="F16">
        <f t="shared" si="3"/>
        <v>97.632089382660666</v>
      </c>
    </row>
    <row r="17" spans="1:6" x14ac:dyDescent="0.2">
      <c r="A17" s="1">
        <f t="shared" si="0"/>
        <v>42385</v>
      </c>
      <c r="B17">
        <v>13.409000000000001</v>
      </c>
      <c r="C17" s="2">
        <f t="shared" si="1"/>
        <v>0</v>
      </c>
      <c r="D17" s="2">
        <v>0.31</v>
      </c>
      <c r="E17">
        <f t="shared" si="2"/>
        <v>101.32316948833986</v>
      </c>
      <c r="F17">
        <f t="shared" si="3"/>
        <v>97.715009787341828</v>
      </c>
    </row>
    <row r="18" spans="1:6" x14ac:dyDescent="0.2">
      <c r="A18" s="1">
        <f t="shared" si="0"/>
        <v>42386</v>
      </c>
      <c r="B18">
        <v>13.409000000000001</v>
      </c>
      <c r="C18" s="2">
        <f t="shared" si="1"/>
        <v>0</v>
      </c>
      <c r="D18" s="2">
        <v>0.31</v>
      </c>
      <c r="E18">
        <f t="shared" si="2"/>
        <v>101.40922478297379</v>
      </c>
      <c r="F18">
        <f t="shared" si="3"/>
        <v>97.798000617572171</v>
      </c>
    </row>
    <row r="19" spans="1:6" x14ac:dyDescent="0.2">
      <c r="A19" s="1">
        <f t="shared" si="0"/>
        <v>42387</v>
      </c>
      <c r="B19">
        <v>13.4255</v>
      </c>
      <c r="C19" s="2">
        <f t="shared" si="1"/>
        <v>1.2305168170629877E-3</v>
      </c>
      <c r="D19" s="2">
        <v>0.31</v>
      </c>
      <c r="E19">
        <f t="shared" si="2"/>
        <v>101.49535316566619</v>
      </c>
      <c r="F19">
        <f t="shared" si="3"/>
        <v>97.760765666963039</v>
      </c>
    </row>
    <row r="20" spans="1:6" x14ac:dyDescent="0.2">
      <c r="A20" s="1">
        <f t="shared" si="0"/>
        <v>42388</v>
      </c>
      <c r="B20">
        <v>13.420999999999999</v>
      </c>
      <c r="C20" s="2">
        <f t="shared" si="1"/>
        <v>-3.3518304718638259E-4</v>
      </c>
      <c r="D20" s="2">
        <v>0.31</v>
      </c>
      <c r="E20">
        <f t="shared" si="2"/>
        <v>101.58155469849183</v>
      </c>
      <c r="F20">
        <f t="shared" si="3"/>
        <v>97.876601936036579</v>
      </c>
    </row>
    <row r="21" spans="1:6" x14ac:dyDescent="0.2">
      <c r="A21" s="1">
        <f t="shared" si="0"/>
        <v>42389</v>
      </c>
      <c r="B21">
        <v>13.4925</v>
      </c>
      <c r="C21" s="2">
        <f t="shared" si="1"/>
        <v>5.3274718724387604E-3</v>
      </c>
      <c r="D21" s="2">
        <v>0.31</v>
      </c>
      <c r="E21">
        <f t="shared" si="2"/>
        <v>101.66782944357823</v>
      </c>
      <c r="F21">
        <f t="shared" si="3"/>
        <v>97.440617858041989</v>
      </c>
    </row>
    <row r="22" spans="1:6" x14ac:dyDescent="0.2">
      <c r="A22" s="1">
        <f t="shared" si="0"/>
        <v>42390</v>
      </c>
      <c r="B22">
        <v>13.593</v>
      </c>
      <c r="C22" s="2">
        <f t="shared" si="1"/>
        <v>7.448582545858784E-3</v>
      </c>
      <c r="D22" s="2">
        <v>0.31</v>
      </c>
      <c r="E22">
        <f t="shared" si="2"/>
        <v>101.75417746310565</v>
      </c>
      <c r="F22">
        <f t="shared" si="3"/>
        <v>96.802335456790303</v>
      </c>
    </row>
    <row r="23" spans="1:6" x14ac:dyDescent="0.2">
      <c r="A23" s="1">
        <f t="shared" si="0"/>
        <v>42391</v>
      </c>
      <c r="B23">
        <v>13.711499999999999</v>
      </c>
      <c r="C23" s="2">
        <f t="shared" si="1"/>
        <v>8.7177223570955586E-3</v>
      </c>
      <c r="D23" s="2">
        <v>0.31</v>
      </c>
      <c r="E23">
        <f t="shared" si="2"/>
        <v>101.84059881930719</v>
      </c>
      <c r="F23">
        <f t="shared" si="3"/>
        <v>96.047237985039629</v>
      </c>
    </row>
    <row r="24" spans="1:6" x14ac:dyDescent="0.2">
      <c r="A24" s="1">
        <f t="shared" si="0"/>
        <v>42392</v>
      </c>
      <c r="B24">
        <v>13.711499999999999</v>
      </c>
      <c r="C24" s="2">
        <f t="shared" si="1"/>
        <v>0</v>
      </c>
      <c r="D24" s="2">
        <v>0.31</v>
      </c>
      <c r="E24">
        <f t="shared" si="2"/>
        <v>101.9270935744688</v>
      </c>
      <c r="F24">
        <f t="shared" si="3"/>
        <v>96.128812351547467</v>
      </c>
    </row>
    <row r="25" spans="1:6" x14ac:dyDescent="0.2">
      <c r="A25" s="1">
        <f t="shared" si="0"/>
        <v>42393</v>
      </c>
      <c r="B25">
        <v>13.711499999999999</v>
      </c>
      <c r="C25" s="2">
        <f t="shared" si="1"/>
        <v>0</v>
      </c>
      <c r="D25" s="2">
        <v>0.31</v>
      </c>
      <c r="E25">
        <f t="shared" si="2"/>
        <v>102.01366179092931</v>
      </c>
      <c r="F25">
        <f t="shared" si="3"/>
        <v>96.210456000393989</v>
      </c>
    </row>
    <row r="26" spans="1:6" x14ac:dyDescent="0.2">
      <c r="A26" s="1">
        <f t="shared" si="0"/>
        <v>42394</v>
      </c>
      <c r="B26">
        <v>13.798</v>
      </c>
      <c r="C26" s="2">
        <f t="shared" si="1"/>
        <v>6.3085730955767527E-3</v>
      </c>
      <c r="D26" s="2">
        <v>0.31</v>
      </c>
      <c r="E26">
        <f t="shared" si="2"/>
        <v>102.10030353108051</v>
      </c>
      <c r="F26">
        <f t="shared" si="3"/>
        <v>95.688511024218542</v>
      </c>
    </row>
    <row r="27" spans="1:6" x14ac:dyDescent="0.2">
      <c r="A27" s="1">
        <f t="shared" si="0"/>
        <v>42395</v>
      </c>
      <c r="B27">
        <v>13.845499999999999</v>
      </c>
      <c r="C27" s="2">
        <f t="shared" si="1"/>
        <v>3.4425279025944722E-3</v>
      </c>
      <c r="D27" s="2">
        <v>0.31</v>
      </c>
      <c r="E27">
        <f t="shared" si="2"/>
        <v>102.18701885736719</v>
      </c>
      <c r="F27">
        <f t="shared" si="3"/>
        <v>95.441221649925524</v>
      </c>
    </row>
    <row r="28" spans="1:6" x14ac:dyDescent="0.2">
      <c r="A28" s="1">
        <f t="shared" si="0"/>
        <v>42396</v>
      </c>
      <c r="B28">
        <v>13.8725</v>
      </c>
      <c r="C28" s="2">
        <f t="shared" si="1"/>
        <v>1.9500920876820427E-3</v>
      </c>
      <c r="D28" s="2">
        <v>0.3075</v>
      </c>
      <c r="E28">
        <f t="shared" si="2"/>
        <v>102.27310792119908</v>
      </c>
      <c r="F28">
        <f t="shared" si="3"/>
        <v>95.335714188717674</v>
      </c>
    </row>
    <row r="29" spans="1:6" x14ac:dyDescent="0.2">
      <c r="A29" s="1">
        <f t="shared" si="0"/>
        <v>42397</v>
      </c>
      <c r="B29">
        <v>13.8505</v>
      </c>
      <c r="C29" s="2">
        <f t="shared" si="1"/>
        <v>-1.5858713281672321E-3</v>
      </c>
      <c r="D29" s="2">
        <v>0.3075</v>
      </c>
      <c r="E29">
        <f t="shared" si="2"/>
        <v>102.359269512119</v>
      </c>
      <c r="F29">
        <f t="shared" si="3"/>
        <v>95.56758916255491</v>
      </c>
    </row>
    <row r="30" spans="1:6" x14ac:dyDescent="0.2">
      <c r="A30" s="1">
        <f t="shared" si="0"/>
        <v>42398</v>
      </c>
      <c r="B30">
        <v>13.951499999999999</v>
      </c>
      <c r="C30" s="2">
        <f t="shared" si="1"/>
        <v>7.2921555178513398E-3</v>
      </c>
      <c r="D30" s="2">
        <v>0.3075</v>
      </c>
      <c r="E30">
        <f t="shared" si="2"/>
        <v>102.44550369122854</v>
      </c>
      <c r="F30">
        <f t="shared" si="3"/>
        <v>94.95567007010871</v>
      </c>
    </row>
    <row r="31" spans="1:6" x14ac:dyDescent="0.2">
      <c r="A31" s="1">
        <f t="shared" si="0"/>
        <v>42399</v>
      </c>
      <c r="B31">
        <v>13.951499999999999</v>
      </c>
      <c r="C31" s="2">
        <f t="shared" si="1"/>
        <v>0</v>
      </c>
      <c r="D31" s="2">
        <v>0.3075</v>
      </c>
      <c r="E31">
        <f t="shared" si="2"/>
        <v>102.53181051968075</v>
      </c>
      <c r="F31">
        <f t="shared" si="3"/>
        <v>95.035666970236278</v>
      </c>
    </row>
    <row r="32" spans="1:6" x14ac:dyDescent="0.2">
      <c r="A32" s="1">
        <f t="shared" si="0"/>
        <v>42400</v>
      </c>
      <c r="B32">
        <v>13.951499999999999</v>
      </c>
      <c r="C32" s="2">
        <f t="shared" si="1"/>
        <v>0</v>
      </c>
      <c r="D32" s="2">
        <v>0.3075</v>
      </c>
      <c r="E32">
        <f t="shared" si="2"/>
        <v>102.61819005868021</v>
      </c>
      <c r="F32">
        <f t="shared" si="3"/>
        <v>95.115731265012585</v>
      </c>
    </row>
    <row r="33" spans="1:6" x14ac:dyDescent="0.2">
      <c r="A33" s="1">
        <f t="shared" si="0"/>
        <v>42401</v>
      </c>
      <c r="B33">
        <v>14.118</v>
      </c>
      <c r="C33" s="2">
        <f t="shared" si="1"/>
        <v>1.1934200623588964E-2</v>
      </c>
      <c r="D33" s="2">
        <v>0.3075</v>
      </c>
      <c r="E33">
        <f t="shared" si="2"/>
        <v>102.70464236948308</v>
      </c>
      <c r="F33">
        <f t="shared" si="3"/>
        <v>94.073174869030339</v>
      </c>
    </row>
    <row r="34" spans="1:6" x14ac:dyDescent="0.2">
      <c r="A34" s="1">
        <f t="shared" si="0"/>
        <v>42402</v>
      </c>
      <c r="B34">
        <v>14.1355</v>
      </c>
      <c r="C34" s="2">
        <f t="shared" si="1"/>
        <v>1.2395523445247747E-3</v>
      </c>
      <c r="D34" s="2">
        <v>0.3075</v>
      </c>
      <c r="E34">
        <f t="shared" si="2"/>
        <v>102.7911675133971</v>
      </c>
      <c r="F34">
        <f t="shared" si="3"/>
        <v>94.035865919103983</v>
      </c>
    </row>
    <row r="35" spans="1:6" x14ac:dyDescent="0.2">
      <c r="A35" s="1">
        <f t="shared" si="0"/>
        <v>42403</v>
      </c>
      <c r="B35">
        <v>14.161</v>
      </c>
      <c r="C35" s="2">
        <f t="shared" si="1"/>
        <v>1.8039687312085828E-3</v>
      </c>
      <c r="D35" s="2">
        <v>0.30499999999999999</v>
      </c>
      <c r="E35">
        <f t="shared" si="2"/>
        <v>102.8770615026891</v>
      </c>
      <c r="F35">
        <f t="shared" si="3"/>
        <v>93.944970046043636</v>
      </c>
    </row>
    <row r="36" spans="1:6" x14ac:dyDescent="0.2">
      <c r="A36" s="1">
        <f t="shared" si="0"/>
        <v>42404</v>
      </c>
      <c r="B36">
        <v>14.2348</v>
      </c>
      <c r="C36" s="2">
        <f t="shared" si="1"/>
        <v>5.2114963632512445E-3</v>
      </c>
      <c r="D36" s="2">
        <v>0.30499999999999999</v>
      </c>
      <c r="E36">
        <f t="shared" si="2"/>
        <v>102.96302726641052</v>
      </c>
      <c r="F36">
        <f t="shared" si="3"/>
        <v>93.536009434315005</v>
      </c>
    </row>
    <row r="37" spans="1:6" x14ac:dyDescent="0.2">
      <c r="A37" s="1">
        <f t="shared" si="0"/>
        <v>42405</v>
      </c>
      <c r="B37">
        <v>14.3665</v>
      </c>
      <c r="C37" s="2">
        <f t="shared" si="1"/>
        <v>9.2519740354624069E-3</v>
      </c>
      <c r="D37" s="2">
        <v>0.30499999999999999</v>
      </c>
      <c r="E37">
        <f t="shared" si="2"/>
        <v>103.04906486453724</v>
      </c>
      <c r="F37">
        <f t="shared" si="3"/>
        <v>92.755993616800396</v>
      </c>
    </row>
    <row r="38" spans="1:6" x14ac:dyDescent="0.2">
      <c r="A38" s="1">
        <f t="shared" si="0"/>
        <v>42406</v>
      </c>
      <c r="B38">
        <v>14.3665</v>
      </c>
      <c r="C38" s="2">
        <f t="shared" si="1"/>
        <v>0</v>
      </c>
      <c r="D38" s="2">
        <v>0.30499999999999999</v>
      </c>
      <c r="E38">
        <f t="shared" si="2"/>
        <v>103.13517435709527</v>
      </c>
      <c r="F38">
        <f t="shared" si="3"/>
        <v>92.833502049822641</v>
      </c>
    </row>
    <row r="39" spans="1:6" x14ac:dyDescent="0.2">
      <c r="A39" s="1">
        <f t="shared" si="0"/>
        <v>42407</v>
      </c>
      <c r="B39">
        <v>14.3665</v>
      </c>
      <c r="C39" s="2">
        <f t="shared" si="1"/>
        <v>0</v>
      </c>
      <c r="D39" s="2">
        <v>0.30499999999999999</v>
      </c>
      <c r="E39">
        <f t="shared" si="2"/>
        <v>103.22135580416078</v>
      </c>
      <c r="F39">
        <f t="shared" si="3"/>
        <v>92.911075250165638</v>
      </c>
    </row>
    <row r="40" spans="1:6" x14ac:dyDescent="0.2">
      <c r="A40" s="1">
        <f t="shared" si="0"/>
        <v>42408</v>
      </c>
      <c r="B40">
        <v>14.3665</v>
      </c>
      <c r="C40" s="2">
        <f t="shared" si="1"/>
        <v>0</v>
      </c>
      <c r="D40" s="2">
        <v>0.30499999999999999</v>
      </c>
      <c r="E40">
        <f t="shared" si="2"/>
        <v>103.30760926586014</v>
      </c>
      <c r="F40">
        <f t="shared" si="3"/>
        <v>92.988713271950019</v>
      </c>
    </row>
    <row r="41" spans="1:6" x14ac:dyDescent="0.2">
      <c r="A41" s="1">
        <f t="shared" si="0"/>
        <v>42409</v>
      </c>
      <c r="B41">
        <v>14.3665</v>
      </c>
      <c r="C41" s="2">
        <f t="shared" si="1"/>
        <v>0</v>
      </c>
      <c r="D41" s="2">
        <v>0.30499999999999999</v>
      </c>
      <c r="E41">
        <f t="shared" si="2"/>
        <v>103.39393480236996</v>
      </c>
      <c r="F41">
        <f t="shared" si="3"/>
        <v>93.066416169341636</v>
      </c>
    </row>
    <row r="42" spans="1:6" x14ac:dyDescent="0.2">
      <c r="A42" s="1">
        <f t="shared" si="0"/>
        <v>42410</v>
      </c>
      <c r="B42">
        <v>14.1624</v>
      </c>
      <c r="C42" s="2">
        <f t="shared" si="1"/>
        <v>-1.4206661330177894E-2</v>
      </c>
      <c r="D42" s="2">
        <v>0.30249999999999999</v>
      </c>
      <c r="E42">
        <f t="shared" si="2"/>
        <v>103.4796242962815</v>
      </c>
      <c r="F42">
        <f t="shared" si="3"/>
        <v>94.485875387460013</v>
      </c>
    </row>
    <row r="43" spans="1:6" x14ac:dyDescent="0.2">
      <c r="A43" s="1">
        <f t="shared" si="0"/>
        <v>42411</v>
      </c>
      <c r="B43">
        <v>14.61</v>
      </c>
      <c r="C43" s="2">
        <f t="shared" si="1"/>
        <v>3.1604812743602828E-2</v>
      </c>
      <c r="D43" s="2">
        <v>0.30249999999999999</v>
      </c>
      <c r="E43">
        <f t="shared" si="2"/>
        <v>103.56538480682842</v>
      </c>
      <c r="F43">
        <f t="shared" si="3"/>
        <v>91.667061850068507</v>
      </c>
    </row>
    <row r="44" spans="1:6" x14ac:dyDescent="0.2">
      <c r="A44" s="1">
        <f t="shared" si="0"/>
        <v>42412</v>
      </c>
      <c r="B44">
        <v>14.7875</v>
      </c>
      <c r="C44" s="2">
        <f t="shared" si="1"/>
        <v>1.2149212867898607E-2</v>
      </c>
      <c r="D44" s="2">
        <v>0.30249999999999999</v>
      </c>
      <c r="E44">
        <f t="shared" si="2"/>
        <v>103.65121639286694</v>
      </c>
      <c r="F44">
        <f t="shared" si="3"/>
        <v>90.641805902577048</v>
      </c>
    </row>
    <row r="45" spans="1:6" x14ac:dyDescent="0.2">
      <c r="A45" s="1">
        <f t="shared" si="0"/>
        <v>42413</v>
      </c>
      <c r="B45">
        <v>14.7875</v>
      </c>
      <c r="C45" s="2">
        <f t="shared" si="1"/>
        <v>0</v>
      </c>
      <c r="D45" s="2">
        <v>0.30249999999999999</v>
      </c>
      <c r="E45">
        <f t="shared" si="2"/>
        <v>103.73711911330211</v>
      </c>
      <c r="F45">
        <f t="shared" si="3"/>
        <v>90.716926851304521</v>
      </c>
    </row>
    <row r="46" spans="1:6" x14ac:dyDescent="0.2">
      <c r="A46" s="1">
        <f t="shared" si="0"/>
        <v>42414</v>
      </c>
      <c r="B46">
        <v>14.7875</v>
      </c>
      <c r="C46" s="2">
        <f t="shared" si="1"/>
        <v>0</v>
      </c>
      <c r="D46" s="2">
        <v>0.30249999999999999</v>
      </c>
      <c r="E46">
        <f t="shared" si="2"/>
        <v>103.82309302708779</v>
      </c>
      <c r="F46">
        <f t="shared" si="3"/>
        <v>90.792110057804564</v>
      </c>
    </row>
    <row r="47" spans="1:6" x14ac:dyDescent="0.2">
      <c r="A47" s="1">
        <f t="shared" si="0"/>
        <v>42415</v>
      </c>
      <c r="B47">
        <v>14.789899999999999</v>
      </c>
      <c r="C47" s="2">
        <f t="shared" si="1"/>
        <v>1.6229923922228551E-4</v>
      </c>
      <c r="D47" s="2">
        <v>0.30249999999999999</v>
      </c>
      <c r="E47">
        <f t="shared" si="2"/>
        <v>103.90913819322668</v>
      </c>
      <c r="F47">
        <f t="shared" si="3"/>
        <v>90.85261026414716</v>
      </c>
    </row>
    <row r="48" spans="1:6" x14ac:dyDescent="0.2">
      <c r="A48" s="1">
        <f t="shared" si="0"/>
        <v>42416</v>
      </c>
      <c r="B48">
        <v>14.843</v>
      </c>
      <c r="C48" s="2">
        <f t="shared" si="1"/>
        <v>3.5902879667881749E-3</v>
      </c>
      <c r="D48" s="2">
        <v>0.30249999999999999</v>
      </c>
      <c r="E48">
        <f t="shared" si="2"/>
        <v>103.99525467077038</v>
      </c>
      <c r="F48">
        <f t="shared" si="3"/>
        <v>90.602616437045498</v>
      </c>
    </row>
    <row r="49" spans="1:6" x14ac:dyDescent="0.2">
      <c r="A49" s="1">
        <f t="shared" si="0"/>
        <v>42417</v>
      </c>
      <c r="B49">
        <v>14.9925</v>
      </c>
      <c r="C49" s="2">
        <f t="shared" si="1"/>
        <v>1.0072087852859957E-2</v>
      </c>
      <c r="D49" s="2">
        <v>0.30499999999999999</v>
      </c>
      <c r="E49">
        <f t="shared" si="2"/>
        <v>104.08215481508429</v>
      </c>
      <c r="F49">
        <f t="shared" si="3"/>
        <v>89.774112722445338</v>
      </c>
    </row>
    <row r="50" spans="1:6" x14ac:dyDescent="0.2">
      <c r="A50" s="1">
        <f t="shared" si="0"/>
        <v>42418</v>
      </c>
      <c r="B50">
        <v>15.0549</v>
      </c>
      <c r="C50" s="2">
        <f t="shared" si="1"/>
        <v>4.1620810405202935E-3</v>
      </c>
      <c r="D50" s="2">
        <v>0.30499999999999999</v>
      </c>
      <c r="E50">
        <f t="shared" si="2"/>
        <v>104.16912757458729</v>
      </c>
      <c r="F50">
        <f t="shared" si="3"/>
        <v>89.476720086534925</v>
      </c>
    </row>
    <row r="51" spans="1:6" x14ac:dyDescent="0.2">
      <c r="A51" s="1">
        <f t="shared" si="0"/>
        <v>42419</v>
      </c>
      <c r="B51">
        <v>15.067500000000001</v>
      </c>
      <c r="C51" s="2">
        <f t="shared" si="1"/>
        <v>8.3693681127083863E-4</v>
      </c>
      <c r="D51" s="2">
        <v>0.30499999999999999</v>
      </c>
      <c r="E51">
        <f t="shared" si="2"/>
        <v>104.25617300995783</v>
      </c>
      <c r="F51">
        <f t="shared" si="3"/>
        <v>89.476602042692448</v>
      </c>
    </row>
    <row r="52" spans="1:6" x14ac:dyDescent="0.2">
      <c r="A52" s="1">
        <f t="shared" si="0"/>
        <v>42420</v>
      </c>
      <c r="B52">
        <v>15.067500000000001</v>
      </c>
      <c r="C52" s="2">
        <f t="shared" si="1"/>
        <v>0</v>
      </c>
      <c r="D52" s="2">
        <v>0.30499999999999999</v>
      </c>
      <c r="E52">
        <f t="shared" si="2"/>
        <v>104.34329118192505</v>
      </c>
      <c r="F52">
        <f t="shared" si="3"/>
        <v>89.551370162207562</v>
      </c>
    </row>
    <row r="53" spans="1:6" x14ac:dyDescent="0.2">
      <c r="A53" s="1">
        <f t="shared" si="0"/>
        <v>42421</v>
      </c>
      <c r="B53">
        <v>15.067500000000001</v>
      </c>
      <c r="C53" s="2">
        <f t="shared" si="1"/>
        <v>0</v>
      </c>
      <c r="D53" s="2">
        <v>0.30499999999999999</v>
      </c>
      <c r="E53">
        <f t="shared" si="2"/>
        <v>104.43048215126885</v>
      </c>
      <c r="F53">
        <f t="shared" si="3"/>
        <v>89.626200759192415</v>
      </c>
    </row>
    <row r="54" spans="1:6" x14ac:dyDescent="0.2">
      <c r="A54" s="1">
        <f t="shared" si="0"/>
        <v>42422</v>
      </c>
      <c r="B54">
        <v>15.274699999999999</v>
      </c>
      <c r="C54" s="2">
        <f t="shared" si="1"/>
        <v>1.3751451800232184E-2</v>
      </c>
      <c r="D54" s="2">
        <v>0.30499999999999999</v>
      </c>
      <c r="E54">
        <f t="shared" si="2"/>
        <v>104.5177459788199</v>
      </c>
      <c r="F54">
        <f t="shared" si="3"/>
        <v>88.484306213877076</v>
      </c>
    </row>
    <row r="55" spans="1:6" x14ac:dyDescent="0.2">
      <c r="A55" s="1">
        <f t="shared" si="0"/>
        <v>42423</v>
      </c>
      <c r="B55">
        <v>15.320499999999999</v>
      </c>
      <c r="C55" s="2">
        <f t="shared" si="1"/>
        <v>2.9984222276051575E-3</v>
      </c>
      <c r="D55" s="2">
        <v>0.30499999999999999</v>
      </c>
      <c r="E55">
        <f t="shared" si="2"/>
        <v>104.60508272545972</v>
      </c>
      <c r="F55">
        <f t="shared" si="3"/>
        <v>88.293503949889427</v>
      </c>
    </row>
    <row r="56" spans="1:6" x14ac:dyDescent="0.2">
      <c r="A56" s="1">
        <f t="shared" si="0"/>
        <v>42424</v>
      </c>
      <c r="B56">
        <v>15.348000000000001</v>
      </c>
      <c r="C56" s="2">
        <f t="shared" si="1"/>
        <v>1.7949805815737907E-3</v>
      </c>
      <c r="D56" s="2">
        <v>0.3115</v>
      </c>
      <c r="E56">
        <f t="shared" si="2"/>
        <v>104.69435528236104</v>
      </c>
      <c r="F56">
        <f t="shared" si="3"/>
        <v>88.210519633427822</v>
      </c>
    </row>
    <row r="57" spans="1:6" x14ac:dyDescent="0.2">
      <c r="A57" s="1">
        <f t="shared" si="0"/>
        <v>42425</v>
      </c>
      <c r="B57">
        <v>15.3925</v>
      </c>
      <c r="C57" s="2">
        <f t="shared" si="1"/>
        <v>2.8994005733644634E-3</v>
      </c>
      <c r="D57" s="2">
        <v>0.3115</v>
      </c>
      <c r="E57">
        <f t="shared" si="2"/>
        <v>104.78370402666366</v>
      </c>
      <c r="F57">
        <f t="shared" si="3"/>
        <v>88.030564795894094</v>
      </c>
    </row>
    <row r="58" spans="1:6" x14ac:dyDescent="0.2">
      <c r="A58" s="1">
        <f t="shared" si="0"/>
        <v>42426</v>
      </c>
      <c r="B58">
        <v>15.47</v>
      </c>
      <c r="C58" s="2">
        <f t="shared" si="1"/>
        <v>5.0349196037031696E-3</v>
      </c>
      <c r="D58" s="2">
        <v>0.3115</v>
      </c>
      <c r="E58">
        <f t="shared" si="2"/>
        <v>104.87312902338778</v>
      </c>
      <c r="F58">
        <f t="shared" si="3"/>
        <v>87.664309500060611</v>
      </c>
    </row>
    <row r="59" spans="1:6" x14ac:dyDescent="0.2">
      <c r="A59" s="1">
        <f t="shared" si="0"/>
        <v>42427</v>
      </c>
      <c r="B59">
        <v>15.47</v>
      </c>
      <c r="C59" s="2">
        <f t="shared" si="1"/>
        <v>0</v>
      </c>
      <c r="D59" s="2">
        <v>0.3115</v>
      </c>
      <c r="E59">
        <f t="shared" si="2"/>
        <v>104.9626303376091</v>
      </c>
      <c r="F59">
        <f t="shared" si="3"/>
        <v>87.739124383373678</v>
      </c>
    </row>
    <row r="60" spans="1:6" x14ac:dyDescent="0.2">
      <c r="A60" s="1">
        <f t="shared" si="0"/>
        <v>42428</v>
      </c>
      <c r="B60">
        <v>15.47</v>
      </c>
      <c r="C60" s="2">
        <f t="shared" si="1"/>
        <v>0</v>
      </c>
      <c r="D60" s="2">
        <v>0.3115</v>
      </c>
      <c r="E60">
        <f t="shared" si="2"/>
        <v>105.05220803445887</v>
      </c>
      <c r="F60">
        <f t="shared" si="3"/>
        <v>87.814003115552907</v>
      </c>
    </row>
    <row r="61" spans="1:6" x14ac:dyDescent="0.2">
      <c r="A61" s="1">
        <f t="shared" si="0"/>
        <v>42429</v>
      </c>
      <c r="B61">
        <v>15.8367</v>
      </c>
      <c r="C61" s="2">
        <f t="shared" si="1"/>
        <v>2.3703943115707782E-2</v>
      </c>
      <c r="D61" s="2">
        <v>0.3115</v>
      </c>
      <c r="E61">
        <f t="shared" si="2"/>
        <v>105.14186217912389</v>
      </c>
      <c r="F61">
        <f t="shared" si="3"/>
        <v>85.853870488759611</v>
      </c>
    </row>
    <row r="62" spans="1:6" x14ac:dyDescent="0.2">
      <c r="A62" s="1">
        <f t="shared" si="0"/>
        <v>42430</v>
      </c>
      <c r="B62">
        <v>15.79</v>
      </c>
      <c r="C62" s="2">
        <f t="shared" si="1"/>
        <v>-2.9488466662879187E-3</v>
      </c>
      <c r="D62" s="2">
        <v>0.3115</v>
      </c>
      <c r="E62">
        <f t="shared" si="2"/>
        <v>105.23159283684662</v>
      </c>
      <c r="F62">
        <f t="shared" si="3"/>
        <v>86.181275666224252</v>
      </c>
    </row>
    <row r="63" spans="1:6" x14ac:dyDescent="0.2">
      <c r="A63" s="1">
        <f t="shared" si="0"/>
        <v>42431</v>
      </c>
      <c r="B63">
        <v>15.654999999999999</v>
      </c>
      <c r="C63" s="2">
        <f t="shared" si="1"/>
        <v>-8.5497150094996366E-3</v>
      </c>
      <c r="D63" s="2">
        <v>0.37</v>
      </c>
      <c r="E63">
        <f t="shared" si="2"/>
        <v>105.33826595835247</v>
      </c>
      <c r="F63">
        <f t="shared" si="3"/>
        <v>87.012570184633262</v>
      </c>
    </row>
    <row r="64" spans="1:6" x14ac:dyDescent="0.2">
      <c r="A64" s="1">
        <f t="shared" si="0"/>
        <v>42432</v>
      </c>
      <c r="B64">
        <v>15.201000000000001</v>
      </c>
      <c r="C64" s="2">
        <f t="shared" si="1"/>
        <v>-2.9000319386777274E-2</v>
      </c>
      <c r="D64" s="2">
        <v>0.37</v>
      </c>
      <c r="E64">
        <f t="shared" si="2"/>
        <v>105.44504721425545</v>
      </c>
      <c r="F64">
        <f t="shared" si="3"/>
        <v>89.702166176642521</v>
      </c>
    </row>
    <row r="65" spans="1:6" x14ac:dyDescent="0.2">
      <c r="A65" s="1">
        <f t="shared" si="0"/>
        <v>42433</v>
      </c>
      <c r="B65">
        <v>15.2064</v>
      </c>
      <c r="C65" s="2">
        <f t="shared" si="1"/>
        <v>3.5523978685603197E-4</v>
      </c>
      <c r="D65" s="2">
        <v>0.37</v>
      </c>
      <c r="E65">
        <f t="shared" si="2"/>
        <v>105.55193671417128</v>
      </c>
      <c r="F65">
        <f t="shared" si="3"/>
        <v>89.761210386370522</v>
      </c>
    </row>
    <row r="66" spans="1:6" x14ac:dyDescent="0.2">
      <c r="A66" s="1">
        <f t="shared" si="0"/>
        <v>42434</v>
      </c>
      <c r="B66">
        <v>15.2064</v>
      </c>
      <c r="C66" s="2">
        <f t="shared" si="1"/>
        <v>0</v>
      </c>
      <c r="D66" s="2">
        <v>0.37</v>
      </c>
      <c r="E66">
        <f t="shared" si="2"/>
        <v>105.65893456782673</v>
      </c>
      <c r="F66">
        <f t="shared" si="3"/>
        <v>89.852201202378623</v>
      </c>
    </row>
    <row r="67" spans="1:6" x14ac:dyDescent="0.2">
      <c r="A67" s="1">
        <f t="shared" si="0"/>
        <v>42435</v>
      </c>
      <c r="B67">
        <v>15.2064</v>
      </c>
      <c r="C67" s="2">
        <f t="shared" si="1"/>
        <v>0</v>
      </c>
      <c r="D67" s="2">
        <v>0.37</v>
      </c>
      <c r="E67">
        <f t="shared" si="2"/>
        <v>105.76604088505988</v>
      </c>
      <c r="F67">
        <f t="shared" si="3"/>
        <v>89.943284255652273</v>
      </c>
    </row>
    <row r="68" spans="1:6" x14ac:dyDescent="0.2">
      <c r="A68" s="1">
        <f t="shared" ref="A68:A131" si="4">+A67+1</f>
        <v>42436</v>
      </c>
      <c r="B68">
        <v>15.397500000000001</v>
      </c>
      <c r="C68" s="2">
        <f t="shared" ref="C68:C131" si="5">+B68/B67-1</f>
        <v>1.2567077020201989E-2</v>
      </c>
      <c r="D68" s="2">
        <v>0.37</v>
      </c>
      <c r="E68">
        <f t="shared" ref="E68:E131" si="6">+E67*(1+(D68/365))</f>
        <v>105.87325577582008</v>
      </c>
      <c r="F68">
        <f t="shared" ref="F68:F131" si="7">+F67*(1+(D68/365))/(1+C68)</f>
        <v>88.91703244455374</v>
      </c>
    </row>
    <row r="69" spans="1:6" x14ac:dyDescent="0.2">
      <c r="A69" s="1">
        <f t="shared" si="4"/>
        <v>42437</v>
      </c>
      <c r="B69">
        <v>15.4475</v>
      </c>
      <c r="C69" s="2">
        <f t="shared" si="5"/>
        <v>3.2472804026626445E-3</v>
      </c>
      <c r="D69" s="2">
        <v>0.37</v>
      </c>
      <c r="E69">
        <f t="shared" si="6"/>
        <v>105.98057935016818</v>
      </c>
      <c r="F69">
        <f t="shared" si="7"/>
        <v>88.71907181529042</v>
      </c>
    </row>
    <row r="70" spans="1:6" x14ac:dyDescent="0.2">
      <c r="A70" s="1">
        <f t="shared" si="4"/>
        <v>42438</v>
      </c>
      <c r="B70">
        <v>15.371</v>
      </c>
      <c r="C70" s="2">
        <f t="shared" si="5"/>
        <v>-4.9522576468683521E-3</v>
      </c>
      <c r="D70" s="2">
        <v>0.38</v>
      </c>
      <c r="E70">
        <f t="shared" si="6"/>
        <v>106.09091529579302</v>
      </c>
      <c r="F70">
        <f t="shared" si="7"/>
        <v>89.253442921576109</v>
      </c>
    </row>
    <row r="71" spans="1:6" x14ac:dyDescent="0.2">
      <c r="A71" s="1">
        <f t="shared" si="4"/>
        <v>42439</v>
      </c>
      <c r="B71">
        <v>15.337400000000001</v>
      </c>
      <c r="C71" s="2">
        <f t="shared" si="5"/>
        <v>-2.1859345520786055E-3</v>
      </c>
      <c r="D71" s="2">
        <v>0.38</v>
      </c>
      <c r="E71">
        <f t="shared" si="6"/>
        <v>106.20136611171742</v>
      </c>
      <c r="F71">
        <f t="shared" si="7"/>
        <v>89.542097478951632</v>
      </c>
    </row>
    <row r="72" spans="1:6" x14ac:dyDescent="0.2">
      <c r="A72" s="1">
        <f t="shared" si="4"/>
        <v>42440</v>
      </c>
      <c r="B72">
        <v>14.855</v>
      </c>
      <c r="C72" s="2">
        <f t="shared" si="5"/>
        <v>-3.1452527807842245E-2</v>
      </c>
      <c r="D72" s="2">
        <v>0.38</v>
      </c>
      <c r="E72">
        <f t="shared" si="6"/>
        <v>106.31193191753236</v>
      </c>
      <c r="F72">
        <f t="shared" si="7"/>
        <v>92.546129087281628</v>
      </c>
    </row>
    <row r="73" spans="1:6" x14ac:dyDescent="0.2">
      <c r="A73" s="1">
        <f t="shared" si="4"/>
        <v>42441</v>
      </c>
      <c r="B73">
        <v>14.855</v>
      </c>
      <c r="C73" s="2">
        <f t="shared" si="5"/>
        <v>0</v>
      </c>
      <c r="D73" s="2">
        <v>0.38</v>
      </c>
      <c r="E73">
        <f t="shared" si="6"/>
        <v>106.42261283295336</v>
      </c>
      <c r="F73">
        <f t="shared" si="7"/>
        <v>92.642478481947848</v>
      </c>
    </row>
    <row r="74" spans="1:6" x14ac:dyDescent="0.2">
      <c r="A74" s="1">
        <f t="shared" si="4"/>
        <v>42442</v>
      </c>
      <c r="B74">
        <v>14.855</v>
      </c>
      <c r="C74" s="2">
        <f t="shared" si="5"/>
        <v>0</v>
      </c>
      <c r="D74" s="2">
        <v>0.38</v>
      </c>
      <c r="E74">
        <f t="shared" si="6"/>
        <v>106.53340897782056</v>
      </c>
      <c r="F74">
        <f t="shared" si="7"/>
        <v>92.738928185572888</v>
      </c>
    </row>
    <row r="75" spans="1:6" x14ac:dyDescent="0.2">
      <c r="A75" s="1">
        <f t="shared" si="4"/>
        <v>42443</v>
      </c>
      <c r="B75">
        <v>14.7925</v>
      </c>
      <c r="C75" s="2">
        <f t="shared" si="5"/>
        <v>-4.2073375967687232E-3</v>
      </c>
      <c r="D75" s="2">
        <v>0.38</v>
      </c>
      <c r="E75">
        <f t="shared" si="6"/>
        <v>106.64432047209884</v>
      </c>
      <c r="F75">
        <f t="shared" si="7"/>
        <v>93.22771878890957</v>
      </c>
    </row>
    <row r="76" spans="1:6" x14ac:dyDescent="0.2">
      <c r="A76" s="1">
        <f t="shared" si="4"/>
        <v>42444</v>
      </c>
      <c r="B76">
        <v>14.522</v>
      </c>
      <c r="C76" s="2">
        <f t="shared" si="5"/>
        <v>-1.8286293729930736E-2</v>
      </c>
      <c r="D76" s="2">
        <v>0.38</v>
      </c>
      <c r="E76">
        <f t="shared" si="6"/>
        <v>106.75534743587802</v>
      </c>
      <c r="F76">
        <f t="shared" si="7"/>
        <v>95.063130103777397</v>
      </c>
    </row>
    <row r="77" spans="1:6" x14ac:dyDescent="0.2">
      <c r="A77" s="1">
        <f t="shared" si="4"/>
        <v>42445</v>
      </c>
      <c r="B77">
        <v>14.616899999999999</v>
      </c>
      <c r="C77" s="2">
        <f t="shared" si="5"/>
        <v>6.5349125464810864E-3</v>
      </c>
      <c r="D77" s="2">
        <v>0.38</v>
      </c>
      <c r="E77">
        <f t="shared" si="6"/>
        <v>106.86648998937291</v>
      </c>
      <c r="F77">
        <f t="shared" si="7"/>
        <v>94.544261457461886</v>
      </c>
    </row>
    <row r="78" spans="1:6" x14ac:dyDescent="0.2">
      <c r="A78" s="1">
        <f t="shared" si="4"/>
        <v>42446</v>
      </c>
      <c r="B78">
        <v>14.925000000000001</v>
      </c>
      <c r="C78" s="2">
        <f t="shared" si="5"/>
        <v>2.1078340824661979E-2</v>
      </c>
      <c r="D78" s="2">
        <v>0.38</v>
      </c>
      <c r="E78">
        <f t="shared" si="6"/>
        <v>106.97774825292349</v>
      </c>
      <c r="F78">
        <f t="shared" si="7"/>
        <v>92.688961576728914</v>
      </c>
    </row>
    <row r="79" spans="1:6" x14ac:dyDescent="0.2">
      <c r="A79" s="1">
        <f t="shared" si="4"/>
        <v>42447</v>
      </c>
      <c r="B79">
        <v>14.78</v>
      </c>
      <c r="C79" s="2">
        <f t="shared" si="5"/>
        <v>-9.7152428810720615E-3</v>
      </c>
      <c r="D79" s="2">
        <v>0.38</v>
      </c>
      <c r="E79">
        <f t="shared" si="6"/>
        <v>107.08912234699503</v>
      </c>
      <c r="F79">
        <f t="shared" si="7"/>
        <v>93.69573651083661</v>
      </c>
    </row>
    <row r="80" spans="1:6" x14ac:dyDescent="0.2">
      <c r="A80" s="1">
        <f t="shared" si="4"/>
        <v>42448</v>
      </c>
      <c r="B80">
        <v>14.78</v>
      </c>
      <c r="C80" s="2">
        <f t="shared" si="5"/>
        <v>0</v>
      </c>
      <c r="D80" s="2">
        <v>0.38</v>
      </c>
      <c r="E80">
        <f t="shared" si="6"/>
        <v>107.2006123921782</v>
      </c>
      <c r="F80">
        <f t="shared" si="7"/>
        <v>93.793282757067075</v>
      </c>
    </row>
    <row r="81" spans="1:6" x14ac:dyDescent="0.2">
      <c r="A81" s="1">
        <f t="shared" si="4"/>
        <v>42449</v>
      </c>
      <c r="B81">
        <v>14.78</v>
      </c>
      <c r="C81" s="2">
        <f t="shared" si="5"/>
        <v>0</v>
      </c>
      <c r="D81" s="2">
        <v>0.38</v>
      </c>
      <c r="E81">
        <f t="shared" si="6"/>
        <v>107.31221850918924</v>
      </c>
      <c r="F81">
        <f t="shared" si="7"/>
        <v>93.890930558293618</v>
      </c>
    </row>
    <row r="82" spans="1:6" x14ac:dyDescent="0.2">
      <c r="A82" s="1">
        <f t="shared" si="4"/>
        <v>42450</v>
      </c>
      <c r="B82">
        <v>14.4749</v>
      </c>
      <c r="C82" s="2">
        <f t="shared" si="5"/>
        <v>-2.0642760487144751E-2</v>
      </c>
      <c r="D82" s="2">
        <v>0.38</v>
      </c>
      <c r="E82">
        <f t="shared" si="6"/>
        <v>107.42394081887004</v>
      </c>
      <c r="F82">
        <f t="shared" si="7"/>
        <v>95.969760806583608</v>
      </c>
    </row>
    <row r="83" spans="1:6" x14ac:dyDescent="0.2">
      <c r="A83" s="1">
        <f t="shared" si="4"/>
        <v>42451</v>
      </c>
      <c r="B83">
        <v>14.385999999999999</v>
      </c>
      <c r="C83" s="2">
        <f t="shared" si="5"/>
        <v>-6.1416659182447209E-3</v>
      </c>
      <c r="D83" s="2">
        <v>0.38</v>
      </c>
      <c r="E83">
        <f t="shared" si="6"/>
        <v>107.53577944218831</v>
      </c>
      <c r="F83">
        <f t="shared" si="7"/>
        <v>96.663348523332232</v>
      </c>
    </row>
    <row r="84" spans="1:6" x14ac:dyDescent="0.2">
      <c r="A84" s="1">
        <f t="shared" si="4"/>
        <v>42452</v>
      </c>
      <c r="B84">
        <v>14.5075</v>
      </c>
      <c r="C84" s="2">
        <f t="shared" si="5"/>
        <v>8.4457111080218361E-3</v>
      </c>
      <c r="D84" s="2">
        <v>0.38</v>
      </c>
      <c r="E84">
        <f t="shared" si="6"/>
        <v>107.64773450023772</v>
      </c>
      <c r="F84">
        <f t="shared" si="7"/>
        <v>95.953588053753109</v>
      </c>
    </row>
    <row r="85" spans="1:6" x14ac:dyDescent="0.2">
      <c r="A85" s="1">
        <f t="shared" si="4"/>
        <v>42453</v>
      </c>
      <c r="B85">
        <v>14.5075</v>
      </c>
      <c r="C85" s="2">
        <f t="shared" si="5"/>
        <v>0</v>
      </c>
      <c r="D85" s="2">
        <v>0.38</v>
      </c>
      <c r="E85">
        <f t="shared" si="6"/>
        <v>107.75980611423797</v>
      </c>
      <c r="F85">
        <f t="shared" si="7"/>
        <v>96.05348493994606</v>
      </c>
    </row>
    <row r="86" spans="1:6" x14ac:dyDescent="0.2">
      <c r="A86" s="1">
        <f t="shared" si="4"/>
        <v>42454</v>
      </c>
      <c r="B86">
        <v>14.5075</v>
      </c>
      <c r="C86" s="2">
        <f t="shared" si="5"/>
        <v>0</v>
      </c>
      <c r="D86" s="2">
        <v>0.38</v>
      </c>
      <c r="E86">
        <f t="shared" si="6"/>
        <v>107.87199440553499</v>
      </c>
      <c r="F86">
        <f t="shared" si="7"/>
        <v>96.153485828376688</v>
      </c>
    </row>
    <row r="87" spans="1:6" x14ac:dyDescent="0.2">
      <c r="A87" s="1">
        <f t="shared" si="4"/>
        <v>42455</v>
      </c>
      <c r="B87">
        <v>14.5075</v>
      </c>
      <c r="C87" s="2">
        <f t="shared" si="5"/>
        <v>0</v>
      </c>
      <c r="D87" s="2">
        <v>0.38</v>
      </c>
      <c r="E87">
        <f t="shared" si="6"/>
        <v>107.98429949560104</v>
      </c>
      <c r="F87">
        <f t="shared" si="7"/>
        <v>96.253590827321304</v>
      </c>
    </row>
    <row r="88" spans="1:6" x14ac:dyDescent="0.2">
      <c r="A88" s="1">
        <f t="shared" si="4"/>
        <v>42456</v>
      </c>
      <c r="B88">
        <v>14.5075</v>
      </c>
      <c r="C88" s="2">
        <f t="shared" si="5"/>
        <v>0</v>
      </c>
      <c r="D88" s="2">
        <v>0.38</v>
      </c>
      <c r="E88">
        <f t="shared" si="6"/>
        <v>108.09672150603483</v>
      </c>
      <c r="F88">
        <f t="shared" si="7"/>
        <v>96.353800045168938</v>
      </c>
    </row>
    <row r="89" spans="1:6" x14ac:dyDescent="0.2">
      <c r="A89" s="1">
        <f t="shared" si="4"/>
        <v>42457</v>
      </c>
      <c r="B89">
        <v>14.438499999999999</v>
      </c>
      <c r="C89" s="2">
        <f t="shared" si="5"/>
        <v>-4.7561606065829043E-3</v>
      </c>
      <c r="D89" s="2">
        <v>0.38</v>
      </c>
      <c r="E89">
        <f t="shared" si="6"/>
        <v>108.20926055856167</v>
      </c>
      <c r="F89">
        <f t="shared" si="7"/>
        <v>96.915057167506262</v>
      </c>
    </row>
    <row r="90" spans="1:6" x14ac:dyDescent="0.2">
      <c r="A90" s="1">
        <f t="shared" si="4"/>
        <v>42458</v>
      </c>
      <c r="B90">
        <v>14.645</v>
      </c>
      <c r="C90" s="2">
        <f t="shared" si="5"/>
        <v>1.4302039685562873E-2</v>
      </c>
      <c r="D90" s="2">
        <v>0.38</v>
      </c>
      <c r="E90">
        <f t="shared" si="6"/>
        <v>108.3219167750336</v>
      </c>
      <c r="F90">
        <f t="shared" si="7"/>
        <v>95.647993634438095</v>
      </c>
    </row>
    <row r="91" spans="1:6" x14ac:dyDescent="0.2">
      <c r="A91" s="1">
        <f t="shared" si="4"/>
        <v>42459</v>
      </c>
      <c r="B91">
        <v>14.61</v>
      </c>
      <c r="C91" s="2">
        <f t="shared" si="5"/>
        <v>-2.3898941618299974E-3</v>
      </c>
      <c r="D91" s="2">
        <v>0.38</v>
      </c>
      <c r="E91">
        <f t="shared" si="6"/>
        <v>108.43469027742952</v>
      </c>
      <c r="F91">
        <f t="shared" si="7"/>
        <v>95.976947113112857</v>
      </c>
    </row>
    <row r="92" spans="1:6" x14ac:dyDescent="0.2">
      <c r="A92" s="1">
        <f t="shared" si="4"/>
        <v>42460</v>
      </c>
      <c r="B92">
        <v>14.704499999999999</v>
      </c>
      <c r="C92" s="2">
        <f t="shared" si="5"/>
        <v>6.4681724845996325E-3</v>
      </c>
      <c r="D92" s="2">
        <v>0.38</v>
      </c>
      <c r="E92">
        <f t="shared" si="6"/>
        <v>108.54758118785534</v>
      </c>
      <c r="F92">
        <f t="shared" si="7"/>
        <v>95.459420322401328</v>
      </c>
    </row>
    <row r="93" spans="1:6" x14ac:dyDescent="0.2">
      <c r="A93" s="1">
        <f t="shared" si="4"/>
        <v>42461</v>
      </c>
      <c r="B93">
        <v>14.792</v>
      </c>
      <c r="C93" s="2">
        <f t="shared" si="5"/>
        <v>5.9505593525792655E-3</v>
      </c>
      <c r="D93" s="2">
        <v>0.38</v>
      </c>
      <c r="E93">
        <f t="shared" si="6"/>
        <v>108.66058962854407</v>
      </c>
      <c r="F93">
        <f t="shared" si="7"/>
        <v>94.99353804634373</v>
      </c>
    </row>
    <row r="94" spans="1:6" x14ac:dyDescent="0.2">
      <c r="A94" s="1">
        <f t="shared" si="4"/>
        <v>42462</v>
      </c>
      <c r="B94">
        <v>14.792</v>
      </c>
      <c r="C94" s="2">
        <f t="shared" si="5"/>
        <v>0</v>
      </c>
      <c r="D94" s="2">
        <v>0.38</v>
      </c>
      <c r="E94">
        <f t="shared" si="6"/>
        <v>108.77371572185599</v>
      </c>
      <c r="F94">
        <f t="shared" si="7"/>
        <v>95.092435428419378</v>
      </c>
    </row>
    <row r="95" spans="1:6" x14ac:dyDescent="0.2">
      <c r="A95" s="1">
        <f t="shared" si="4"/>
        <v>42463</v>
      </c>
      <c r="B95">
        <v>14.792</v>
      </c>
      <c r="C95" s="2">
        <f t="shared" si="5"/>
        <v>0</v>
      </c>
      <c r="D95" s="2">
        <v>0.38</v>
      </c>
      <c r="E95">
        <f t="shared" si="6"/>
        <v>108.88695959027875</v>
      </c>
      <c r="F95">
        <f t="shared" si="7"/>
        <v>95.191435772153085</v>
      </c>
    </row>
    <row r="96" spans="1:6" x14ac:dyDescent="0.2">
      <c r="A96" s="1">
        <f t="shared" si="4"/>
        <v>42464</v>
      </c>
      <c r="B96">
        <v>14.715199999999999</v>
      </c>
      <c r="C96" s="2">
        <f t="shared" si="5"/>
        <v>-5.1919956733369466E-3</v>
      </c>
      <c r="D96" s="2">
        <v>0.38</v>
      </c>
      <c r="E96">
        <f t="shared" si="6"/>
        <v>109.00032135642753</v>
      </c>
      <c r="F96">
        <f t="shared" si="7"/>
        <v>95.78786938815928</v>
      </c>
    </row>
    <row r="97" spans="1:6" x14ac:dyDescent="0.2">
      <c r="A97" s="1">
        <f t="shared" si="4"/>
        <v>42465</v>
      </c>
      <c r="B97">
        <v>14.680999999999999</v>
      </c>
      <c r="C97" s="2">
        <f t="shared" si="5"/>
        <v>-2.3241274328585915E-3</v>
      </c>
      <c r="D97" s="2">
        <v>0.38</v>
      </c>
      <c r="E97">
        <f t="shared" si="6"/>
        <v>109.11380114304519</v>
      </c>
      <c r="F97">
        <f t="shared" si="7"/>
        <v>96.110967882384557</v>
      </c>
    </row>
    <row r="98" spans="1:6" x14ac:dyDescent="0.2">
      <c r="A98" s="1">
        <f t="shared" si="4"/>
        <v>42466</v>
      </c>
      <c r="B98">
        <v>14.616300000000001</v>
      </c>
      <c r="C98" s="2">
        <f t="shared" si="5"/>
        <v>-4.4070567400039673E-3</v>
      </c>
      <c r="D98" s="2">
        <v>0.38</v>
      </c>
      <c r="E98">
        <f t="shared" si="6"/>
        <v>109.22739907300235</v>
      </c>
      <c r="F98">
        <f t="shared" si="7"/>
        <v>96.636912974728787</v>
      </c>
    </row>
    <row r="99" spans="1:6" x14ac:dyDescent="0.2">
      <c r="A99" s="1">
        <f t="shared" si="4"/>
        <v>42467</v>
      </c>
      <c r="B99">
        <v>14.4605</v>
      </c>
      <c r="C99" s="2">
        <f t="shared" si="5"/>
        <v>-1.0659332389182041E-2</v>
      </c>
      <c r="D99" s="2">
        <v>0.38</v>
      </c>
      <c r="E99">
        <f t="shared" si="6"/>
        <v>109.34111526929753</v>
      </c>
      <c r="F99">
        <f t="shared" si="7"/>
        <v>97.779788534623279</v>
      </c>
    </row>
    <row r="100" spans="1:6" x14ac:dyDescent="0.2">
      <c r="A100" s="1">
        <f t="shared" si="4"/>
        <v>42468</v>
      </c>
      <c r="B100">
        <v>14.478</v>
      </c>
      <c r="C100" s="2">
        <f t="shared" si="5"/>
        <v>1.210193285156036E-3</v>
      </c>
      <c r="D100" s="2">
        <v>0.38</v>
      </c>
      <c r="E100">
        <f t="shared" si="6"/>
        <v>109.45494985505735</v>
      </c>
      <c r="F100">
        <f t="shared" si="7"/>
        <v>97.763274212644916</v>
      </c>
    </row>
    <row r="101" spans="1:6" x14ac:dyDescent="0.2">
      <c r="A101" s="1">
        <f t="shared" si="4"/>
        <v>42469</v>
      </c>
      <c r="B101">
        <v>14.478</v>
      </c>
      <c r="C101" s="2">
        <f t="shared" si="5"/>
        <v>0</v>
      </c>
      <c r="D101" s="2">
        <v>0.38</v>
      </c>
      <c r="E101">
        <f t="shared" si="6"/>
        <v>109.56890295353659</v>
      </c>
      <c r="F101">
        <f t="shared" si="7"/>
        <v>97.865055155660826</v>
      </c>
    </row>
    <row r="102" spans="1:6" x14ac:dyDescent="0.2">
      <c r="A102" s="1">
        <f t="shared" si="4"/>
        <v>42470</v>
      </c>
      <c r="B102">
        <v>14.478</v>
      </c>
      <c r="C102" s="2">
        <f t="shared" si="5"/>
        <v>0</v>
      </c>
      <c r="D102" s="2">
        <v>0.38</v>
      </c>
      <c r="E102">
        <f t="shared" si="6"/>
        <v>109.68297468811836</v>
      </c>
      <c r="F102">
        <f t="shared" si="7"/>
        <v>97.966942062398232</v>
      </c>
    </row>
    <row r="103" spans="1:6" x14ac:dyDescent="0.2">
      <c r="A103" s="1">
        <f t="shared" si="4"/>
        <v>42471</v>
      </c>
      <c r="B103">
        <v>14.5205</v>
      </c>
      <c r="C103" s="2">
        <f t="shared" si="5"/>
        <v>2.9354883271170973E-3</v>
      </c>
      <c r="D103" s="2">
        <v>0.38</v>
      </c>
      <c r="E103">
        <f t="shared" si="6"/>
        <v>109.79716518231422</v>
      </c>
      <c r="F103">
        <f t="shared" si="7"/>
        <v>97.781897424682015</v>
      </c>
    </row>
    <row r="104" spans="1:6" x14ac:dyDescent="0.2">
      <c r="A104" s="1">
        <f t="shared" si="4"/>
        <v>42472</v>
      </c>
      <c r="B104">
        <v>14.462</v>
      </c>
      <c r="C104" s="2">
        <f t="shared" si="5"/>
        <v>-4.0287868875038546E-3</v>
      </c>
      <c r="D104" s="2">
        <v>0.38</v>
      </c>
      <c r="E104">
        <f t="shared" si="6"/>
        <v>109.9114745597643</v>
      </c>
      <c r="F104">
        <f t="shared" si="7"/>
        <v>98.279645503359902</v>
      </c>
    </row>
    <row r="105" spans="1:6" x14ac:dyDescent="0.2">
      <c r="A105" s="1">
        <f t="shared" si="4"/>
        <v>42473</v>
      </c>
      <c r="B105">
        <v>14.396000000000001</v>
      </c>
      <c r="C105" s="2">
        <f t="shared" si="5"/>
        <v>-4.5636841377402204E-3</v>
      </c>
      <c r="D105" s="2">
        <v>0.38</v>
      </c>
      <c r="E105">
        <f t="shared" si="6"/>
        <v>110.02590294423749</v>
      </c>
      <c r="F105">
        <f t="shared" si="7"/>
        <v>98.833006663198518</v>
      </c>
    </row>
    <row r="106" spans="1:6" x14ac:dyDescent="0.2">
      <c r="A106" s="1">
        <f t="shared" si="4"/>
        <v>42474</v>
      </c>
      <c r="B106">
        <v>14.323</v>
      </c>
      <c r="C106" s="2">
        <f t="shared" si="5"/>
        <v>-5.0708530147263176E-3</v>
      </c>
      <c r="D106" s="2">
        <v>0.38</v>
      </c>
      <c r="E106">
        <f t="shared" si="6"/>
        <v>110.1404504596315</v>
      </c>
      <c r="F106">
        <f t="shared" si="7"/>
        <v>99.440147672884407</v>
      </c>
    </row>
    <row r="107" spans="1:6" x14ac:dyDescent="0.2">
      <c r="A107" s="1">
        <f t="shared" si="4"/>
        <v>42475</v>
      </c>
      <c r="B107">
        <v>14.044</v>
      </c>
      <c r="C107" s="2">
        <f t="shared" si="5"/>
        <v>-1.9479159393981704E-2</v>
      </c>
      <c r="D107" s="2">
        <v>0.38</v>
      </c>
      <c r="E107">
        <f t="shared" si="6"/>
        <v>110.25511722997304</v>
      </c>
      <c r="F107">
        <f t="shared" si="7"/>
        <v>101.52122247645934</v>
      </c>
    </row>
    <row r="108" spans="1:6" x14ac:dyDescent="0.2">
      <c r="A108" s="1">
        <f t="shared" si="4"/>
        <v>42476</v>
      </c>
      <c r="B108">
        <v>14.044</v>
      </c>
      <c r="C108" s="2">
        <f t="shared" si="5"/>
        <v>0</v>
      </c>
      <c r="D108" s="2">
        <v>0.38</v>
      </c>
      <c r="E108">
        <f t="shared" si="6"/>
        <v>110.36990337941795</v>
      </c>
      <c r="F108">
        <f t="shared" si="7"/>
        <v>101.62691580396908</v>
      </c>
    </row>
    <row r="109" spans="1:6" x14ac:dyDescent="0.2">
      <c r="A109" s="1">
        <f t="shared" si="4"/>
        <v>42477</v>
      </c>
      <c r="B109">
        <v>14.044</v>
      </c>
      <c r="C109" s="2">
        <f t="shared" si="5"/>
        <v>0</v>
      </c>
      <c r="D109" s="2">
        <v>0.38</v>
      </c>
      <c r="E109">
        <f t="shared" si="6"/>
        <v>110.48480903225132</v>
      </c>
      <c r="F109">
        <f t="shared" si="7"/>
        <v>101.73271916836774</v>
      </c>
    </row>
    <row r="110" spans="1:6" x14ac:dyDescent="0.2">
      <c r="A110" s="1">
        <f t="shared" si="4"/>
        <v>42478</v>
      </c>
      <c r="B110">
        <v>14.137</v>
      </c>
      <c r="C110" s="2">
        <f t="shared" si="5"/>
        <v>6.6220450014240484E-3</v>
      </c>
      <c r="D110" s="2">
        <v>0.38</v>
      </c>
      <c r="E110">
        <f t="shared" si="6"/>
        <v>110.59983431288764</v>
      </c>
      <c r="F110">
        <f t="shared" si="7"/>
        <v>101.16868907244148</v>
      </c>
    </row>
    <row r="111" spans="1:6" x14ac:dyDescent="0.2">
      <c r="A111" s="1">
        <f t="shared" si="4"/>
        <v>42479</v>
      </c>
      <c r="B111">
        <v>14.18</v>
      </c>
      <c r="C111" s="2">
        <f t="shared" si="5"/>
        <v>3.0416637193180218E-3</v>
      </c>
      <c r="D111" s="2">
        <v>0.38</v>
      </c>
      <c r="E111">
        <f t="shared" si="6"/>
        <v>110.71497934587093</v>
      </c>
      <c r="F111">
        <f t="shared" si="7"/>
        <v>100.96690799796394</v>
      </c>
    </row>
    <row r="112" spans="1:6" x14ac:dyDescent="0.2">
      <c r="A112" s="1">
        <f t="shared" si="4"/>
        <v>42480</v>
      </c>
      <c r="B112">
        <v>14.356</v>
      </c>
      <c r="C112" s="2">
        <f t="shared" si="5"/>
        <v>1.2411847672778586E-2</v>
      </c>
      <c r="D112" s="2">
        <v>0.38</v>
      </c>
      <c r="E112">
        <f t="shared" si="6"/>
        <v>110.83024425587486</v>
      </c>
      <c r="F112">
        <f t="shared" si="7"/>
        <v>99.832913318113995</v>
      </c>
    </row>
    <row r="113" spans="1:6" x14ac:dyDescent="0.2">
      <c r="A113" s="1">
        <f t="shared" si="4"/>
        <v>42481</v>
      </c>
      <c r="B113">
        <v>14.28</v>
      </c>
      <c r="C113" s="2">
        <f t="shared" si="5"/>
        <v>-5.2939537475620302E-3</v>
      </c>
      <c r="D113" s="2">
        <v>0.38</v>
      </c>
      <c r="E113">
        <f t="shared" si="6"/>
        <v>110.9456291677029</v>
      </c>
      <c r="F113">
        <f t="shared" si="7"/>
        <v>100.46872574104684</v>
      </c>
    </row>
    <row r="114" spans="1:6" x14ac:dyDescent="0.2">
      <c r="A114" s="1">
        <f t="shared" si="4"/>
        <v>42482</v>
      </c>
      <c r="B114">
        <v>14.295</v>
      </c>
      <c r="C114" s="2">
        <f t="shared" si="5"/>
        <v>1.0504201680672232E-3</v>
      </c>
      <c r="D114" s="2">
        <v>0.38</v>
      </c>
      <c r="E114">
        <f t="shared" si="6"/>
        <v>111.06113420628846</v>
      </c>
      <c r="F114">
        <f t="shared" si="7"/>
        <v>100.46778992575152</v>
      </c>
    </row>
    <row r="115" spans="1:6" x14ac:dyDescent="0.2">
      <c r="A115" s="1">
        <f t="shared" si="4"/>
        <v>42483</v>
      </c>
      <c r="B115">
        <v>14.295</v>
      </c>
      <c r="C115" s="2">
        <f t="shared" si="5"/>
        <v>0</v>
      </c>
      <c r="D115" s="2">
        <v>0.38</v>
      </c>
      <c r="E115">
        <f t="shared" si="6"/>
        <v>111.17675949669501</v>
      </c>
      <c r="F115">
        <f t="shared" si="7"/>
        <v>100.5723865289619</v>
      </c>
    </row>
    <row r="116" spans="1:6" x14ac:dyDescent="0.2">
      <c r="A116" s="1">
        <f t="shared" si="4"/>
        <v>42484</v>
      </c>
      <c r="B116">
        <v>14.295</v>
      </c>
      <c r="C116" s="2">
        <f t="shared" si="5"/>
        <v>0</v>
      </c>
      <c r="D116" s="2">
        <v>0.38</v>
      </c>
      <c r="E116">
        <f t="shared" si="6"/>
        <v>111.29250516411624</v>
      </c>
      <c r="F116">
        <f t="shared" si="7"/>
        <v>100.67709202726603</v>
      </c>
    </row>
    <row r="117" spans="1:6" x14ac:dyDescent="0.2">
      <c r="A117" s="1">
        <f t="shared" si="4"/>
        <v>42485</v>
      </c>
      <c r="B117">
        <v>14.324999999999999</v>
      </c>
      <c r="C117" s="2">
        <f t="shared" si="5"/>
        <v>2.0986358866736943E-3</v>
      </c>
      <c r="D117" s="2">
        <v>0.38</v>
      </c>
      <c r="E117">
        <f t="shared" si="6"/>
        <v>111.40837133387615</v>
      </c>
      <c r="F117">
        <f t="shared" si="7"/>
        <v>100.57084494966968</v>
      </c>
    </row>
    <row r="118" spans="1:6" x14ac:dyDescent="0.2">
      <c r="A118" s="1">
        <f t="shared" si="4"/>
        <v>42486</v>
      </c>
      <c r="B118">
        <v>14.3065</v>
      </c>
      <c r="C118" s="2">
        <f t="shared" si="5"/>
        <v>-1.2914485165793632E-3</v>
      </c>
      <c r="D118" s="2">
        <v>0.38</v>
      </c>
      <c r="E118">
        <f t="shared" si="6"/>
        <v>111.52435813142922</v>
      </c>
      <c r="F118">
        <f t="shared" si="7"/>
        <v>100.80573425901343</v>
      </c>
    </row>
    <row r="119" spans="1:6" x14ac:dyDescent="0.2">
      <c r="A119" s="1">
        <f t="shared" si="4"/>
        <v>42487</v>
      </c>
      <c r="B119">
        <v>14.196999999999999</v>
      </c>
      <c r="C119" s="2">
        <f t="shared" si="5"/>
        <v>-7.6538636284206873E-3</v>
      </c>
      <c r="D119" s="2">
        <v>0.38</v>
      </c>
      <c r="E119">
        <f t="shared" si="6"/>
        <v>111.64046568236058</v>
      </c>
      <c r="F119">
        <f t="shared" si="7"/>
        <v>101.6889964056804</v>
      </c>
    </row>
    <row r="120" spans="1:6" x14ac:dyDescent="0.2">
      <c r="A120" s="1">
        <f t="shared" si="4"/>
        <v>42488</v>
      </c>
      <c r="B120">
        <v>14.324999999999999</v>
      </c>
      <c r="C120" s="2">
        <f t="shared" si="5"/>
        <v>9.0159892935126607E-3</v>
      </c>
      <c r="D120" s="2">
        <v>0.38</v>
      </c>
      <c r="E120">
        <f t="shared" si="6"/>
        <v>111.75669411238606</v>
      </c>
      <c r="F120">
        <f t="shared" si="7"/>
        <v>100.8852837636523</v>
      </c>
    </row>
    <row r="121" spans="1:6" x14ac:dyDescent="0.2">
      <c r="A121" s="1">
        <f t="shared" si="4"/>
        <v>42489</v>
      </c>
      <c r="B121">
        <v>14.2575</v>
      </c>
      <c r="C121" s="2">
        <f t="shared" si="5"/>
        <v>-4.7120418848166645E-3</v>
      </c>
      <c r="D121" s="2">
        <v>0.38</v>
      </c>
      <c r="E121">
        <f t="shared" si="6"/>
        <v>111.87304354735238</v>
      </c>
      <c r="F121">
        <f t="shared" si="7"/>
        <v>101.4684385504181</v>
      </c>
    </row>
    <row r="122" spans="1:6" x14ac:dyDescent="0.2">
      <c r="A122" s="1">
        <f t="shared" si="4"/>
        <v>42490</v>
      </c>
      <c r="B122">
        <v>14.2575</v>
      </c>
      <c r="C122" s="2">
        <f t="shared" si="5"/>
        <v>0</v>
      </c>
      <c r="D122" s="2">
        <v>0.38</v>
      </c>
      <c r="E122">
        <f t="shared" si="6"/>
        <v>111.98951411323731</v>
      </c>
      <c r="F122">
        <f t="shared" si="7"/>
        <v>101.57407692479936</v>
      </c>
    </row>
    <row r="123" spans="1:6" x14ac:dyDescent="0.2">
      <c r="A123" s="1">
        <f t="shared" si="4"/>
        <v>42491</v>
      </c>
      <c r="B123">
        <v>14.2575</v>
      </c>
      <c r="C123" s="2">
        <f t="shared" si="5"/>
        <v>0</v>
      </c>
      <c r="D123" s="2">
        <v>0.38</v>
      </c>
      <c r="E123">
        <f t="shared" si="6"/>
        <v>112.10610593614972</v>
      </c>
      <c r="F123">
        <f t="shared" si="7"/>
        <v>101.67982527885806</v>
      </c>
    </row>
    <row r="124" spans="1:6" x14ac:dyDescent="0.2">
      <c r="A124" s="1">
        <f t="shared" si="4"/>
        <v>42492</v>
      </c>
      <c r="B124">
        <v>14.184200000000001</v>
      </c>
      <c r="C124" s="2">
        <f t="shared" si="5"/>
        <v>-5.1411537787129369E-3</v>
      </c>
      <c r="D124" s="2">
        <v>0.38</v>
      </c>
      <c r="E124">
        <f t="shared" si="6"/>
        <v>112.22281914232983</v>
      </c>
      <c r="F124">
        <f t="shared" si="7"/>
        <v>102.31168382700729</v>
      </c>
    </row>
    <row r="125" spans="1:6" x14ac:dyDescent="0.2">
      <c r="A125" s="1">
        <f t="shared" si="4"/>
        <v>42493</v>
      </c>
      <c r="B125">
        <v>14.201499999999999</v>
      </c>
      <c r="C125" s="2">
        <f t="shared" si="5"/>
        <v>1.2196669533706128E-3</v>
      </c>
      <c r="D125" s="2">
        <v>0.38</v>
      </c>
      <c r="E125">
        <f t="shared" si="6"/>
        <v>112.33965385814925</v>
      </c>
      <c r="F125">
        <f t="shared" si="7"/>
        <v>102.29343617692889</v>
      </c>
    </row>
    <row r="126" spans="1:6" x14ac:dyDescent="0.2">
      <c r="A126" s="1">
        <f t="shared" si="4"/>
        <v>42494</v>
      </c>
      <c r="B126">
        <v>14.243</v>
      </c>
      <c r="C126" s="2">
        <f t="shared" si="5"/>
        <v>2.9222265253669999E-3</v>
      </c>
      <c r="D126" s="2">
        <v>0.375</v>
      </c>
      <c r="E126">
        <f t="shared" si="6"/>
        <v>112.45507131074322</v>
      </c>
      <c r="F126">
        <f t="shared" si="7"/>
        <v>102.10017234114125</v>
      </c>
    </row>
    <row r="127" spans="1:6" x14ac:dyDescent="0.2">
      <c r="A127" s="1">
        <f t="shared" si="4"/>
        <v>42495</v>
      </c>
      <c r="B127">
        <v>14.241</v>
      </c>
      <c r="C127" s="2">
        <f t="shared" si="5"/>
        <v>-1.4041985536761281E-4</v>
      </c>
      <c r="D127" s="2">
        <v>0.375</v>
      </c>
      <c r="E127">
        <f t="shared" si="6"/>
        <v>112.57060734291179</v>
      </c>
      <c r="F127">
        <f t="shared" si="7"/>
        <v>102.21942341512975</v>
      </c>
    </row>
    <row r="128" spans="1:6" x14ac:dyDescent="0.2">
      <c r="A128" s="1">
        <f t="shared" si="4"/>
        <v>42496</v>
      </c>
      <c r="B128">
        <v>14.2125</v>
      </c>
      <c r="C128" s="2">
        <f t="shared" si="5"/>
        <v>-2.0012639561828305E-3</v>
      </c>
      <c r="D128" s="2">
        <v>0.375</v>
      </c>
      <c r="E128">
        <f t="shared" si="6"/>
        <v>112.68626207648326</v>
      </c>
      <c r="F128">
        <f t="shared" si="7"/>
        <v>102.52963222811204</v>
      </c>
    </row>
    <row r="129" spans="1:6" x14ac:dyDescent="0.2">
      <c r="A129" s="1">
        <f t="shared" si="4"/>
        <v>42497</v>
      </c>
      <c r="B129">
        <v>14.2125</v>
      </c>
      <c r="C129" s="2">
        <f t="shared" si="5"/>
        <v>0</v>
      </c>
      <c r="D129" s="2">
        <v>0.375</v>
      </c>
      <c r="E129">
        <f t="shared" si="6"/>
        <v>112.80203563341115</v>
      </c>
      <c r="F129">
        <f t="shared" si="7"/>
        <v>102.63497089136008</v>
      </c>
    </row>
    <row r="130" spans="1:6" x14ac:dyDescent="0.2">
      <c r="A130" s="1">
        <f t="shared" si="4"/>
        <v>42498</v>
      </c>
      <c r="B130">
        <v>14.2125</v>
      </c>
      <c r="C130" s="2">
        <f t="shared" si="5"/>
        <v>0</v>
      </c>
      <c r="D130" s="2">
        <v>0.375</v>
      </c>
      <c r="E130">
        <f t="shared" si="6"/>
        <v>112.91792813577423</v>
      </c>
      <c r="F130">
        <f t="shared" si="7"/>
        <v>102.74041777926216</v>
      </c>
    </row>
    <row r="131" spans="1:6" x14ac:dyDescent="0.2">
      <c r="A131" s="1">
        <f t="shared" si="4"/>
        <v>42499</v>
      </c>
      <c r="B131">
        <v>14.234</v>
      </c>
      <c r="C131" s="2">
        <f t="shared" si="5"/>
        <v>1.5127528583993577E-3</v>
      </c>
      <c r="D131" s="2">
        <v>0.375</v>
      </c>
      <c r="E131">
        <f t="shared" si="6"/>
        <v>113.03393970577673</v>
      </c>
      <c r="F131">
        <f t="shared" si="7"/>
        <v>102.69062746278283</v>
      </c>
    </row>
    <row r="132" spans="1:6" x14ac:dyDescent="0.2">
      <c r="A132" s="1">
        <f t="shared" ref="A132:A195" si="8">+A131+1</f>
        <v>42500</v>
      </c>
      <c r="B132">
        <v>14.231</v>
      </c>
      <c r="C132" s="2">
        <f t="shared" ref="C132:C195" si="9">+B132/B131-1</f>
        <v>-2.1076296192212851E-4</v>
      </c>
      <c r="D132" s="2">
        <v>0.375</v>
      </c>
      <c r="E132">
        <f t="shared" ref="E132:E195" si="10">+E131*(1+(D132/365))</f>
        <v>113.15007046574841</v>
      </c>
      <c r="F132">
        <f t="shared" ref="F132:F195" si="11">+F131*(1+(D132/365))/(1+C132)</f>
        <v>102.817801716522</v>
      </c>
    </row>
    <row r="133" spans="1:6" x14ac:dyDescent="0.2">
      <c r="A133" s="1">
        <f t="shared" si="8"/>
        <v>42501</v>
      </c>
      <c r="B133">
        <v>14.204000000000001</v>
      </c>
      <c r="C133" s="2">
        <f t="shared" si="9"/>
        <v>-1.8972665308130132E-3</v>
      </c>
      <c r="D133" s="2">
        <v>0.375</v>
      </c>
      <c r="E133">
        <f t="shared" si="10"/>
        <v>113.26632053814473</v>
      </c>
      <c r="F133">
        <f t="shared" si="11"/>
        <v>103.11908082505052</v>
      </c>
    </row>
    <row r="134" spans="1:6" x14ac:dyDescent="0.2">
      <c r="A134" s="1">
        <f t="shared" si="8"/>
        <v>42502</v>
      </c>
      <c r="B134">
        <v>14.168799999999999</v>
      </c>
      <c r="C134" s="2">
        <f t="shared" si="9"/>
        <v>-2.4781751619262771E-3</v>
      </c>
      <c r="D134" s="2">
        <v>0.375</v>
      </c>
      <c r="E134">
        <f t="shared" si="10"/>
        <v>113.38269004554692</v>
      </c>
      <c r="F134">
        <f t="shared" si="11"/>
        <v>103.48147029557825</v>
      </c>
    </row>
    <row r="135" spans="1:6" x14ac:dyDescent="0.2">
      <c r="A135" s="1">
        <f t="shared" si="8"/>
        <v>42503</v>
      </c>
      <c r="B135">
        <v>14.1525</v>
      </c>
      <c r="C135" s="2">
        <f t="shared" si="9"/>
        <v>-1.1504149963299515E-3</v>
      </c>
      <c r="D135" s="2">
        <v>0.375</v>
      </c>
      <c r="E135">
        <f t="shared" si="10"/>
        <v>113.4991791106622</v>
      </c>
      <c r="F135">
        <f t="shared" si="11"/>
        <v>103.70709306974226</v>
      </c>
    </row>
    <row r="136" spans="1:6" x14ac:dyDescent="0.2">
      <c r="A136" s="1">
        <f t="shared" si="8"/>
        <v>42504</v>
      </c>
      <c r="B136">
        <v>14.1525</v>
      </c>
      <c r="C136" s="2">
        <f t="shared" si="9"/>
        <v>0</v>
      </c>
      <c r="D136" s="2">
        <v>0.375</v>
      </c>
      <c r="E136">
        <f t="shared" si="10"/>
        <v>113.61578785632383</v>
      </c>
      <c r="F136">
        <f t="shared" si="11"/>
        <v>103.81364145303309</v>
      </c>
    </row>
    <row r="137" spans="1:6" x14ac:dyDescent="0.2">
      <c r="A137" s="1">
        <f t="shared" si="8"/>
        <v>42505</v>
      </c>
      <c r="B137">
        <v>14.1525</v>
      </c>
      <c r="C137" s="2">
        <f t="shared" si="9"/>
        <v>0</v>
      </c>
      <c r="D137" s="2">
        <v>0.375</v>
      </c>
      <c r="E137">
        <f t="shared" si="10"/>
        <v>113.73251640549128</v>
      </c>
      <c r="F137">
        <f t="shared" si="11"/>
        <v>103.92029930384099</v>
      </c>
    </row>
    <row r="138" spans="1:6" x14ac:dyDescent="0.2">
      <c r="A138" s="1">
        <f t="shared" si="8"/>
        <v>42506</v>
      </c>
      <c r="B138">
        <v>14.134</v>
      </c>
      <c r="C138" s="2">
        <f t="shared" si="9"/>
        <v>-1.3071895424836555E-3</v>
      </c>
      <c r="D138" s="2">
        <v>0.375</v>
      </c>
      <c r="E138">
        <f t="shared" si="10"/>
        <v>113.84936488125034</v>
      </c>
      <c r="F138">
        <f t="shared" si="11"/>
        <v>104.16322781674599</v>
      </c>
    </row>
    <row r="139" spans="1:6" x14ac:dyDescent="0.2">
      <c r="A139" s="1">
        <f t="shared" si="8"/>
        <v>42507</v>
      </c>
      <c r="B139">
        <v>14.14</v>
      </c>
      <c r="C139" s="2">
        <f t="shared" si="9"/>
        <v>4.2450827791151724E-4</v>
      </c>
      <c r="D139" s="2">
        <v>0.375</v>
      </c>
      <c r="E139">
        <f t="shared" si="10"/>
        <v>113.96633340681326</v>
      </c>
      <c r="F139">
        <f t="shared" si="11"/>
        <v>104.22600003183908</v>
      </c>
    </row>
    <row r="140" spans="1:6" x14ac:dyDescent="0.2">
      <c r="A140" s="1">
        <f t="shared" si="8"/>
        <v>42508</v>
      </c>
      <c r="B140">
        <v>14.1267</v>
      </c>
      <c r="C140" s="2">
        <f t="shared" si="9"/>
        <v>-9.4059405940605245E-4</v>
      </c>
      <c r="D140" s="2">
        <v>0.36749999999999999</v>
      </c>
      <c r="E140">
        <f t="shared" si="10"/>
        <v>114.08108033154478</v>
      </c>
      <c r="F140">
        <f t="shared" si="11"/>
        <v>104.42916536115091</v>
      </c>
    </row>
    <row r="141" spans="1:6" x14ac:dyDescent="0.2">
      <c r="A141" s="1">
        <f t="shared" si="8"/>
        <v>42509</v>
      </c>
      <c r="B141">
        <v>14.097</v>
      </c>
      <c r="C141" s="2">
        <f t="shared" si="9"/>
        <v>-2.1024018348234641E-3</v>
      </c>
      <c r="D141" s="2">
        <v>0.36749999999999999</v>
      </c>
      <c r="E141">
        <f t="shared" si="10"/>
        <v>114.19594278913888</v>
      </c>
      <c r="F141">
        <f t="shared" si="11"/>
        <v>104.75454594436751</v>
      </c>
    </row>
    <row r="142" spans="1:6" x14ac:dyDescent="0.2">
      <c r="A142" s="1">
        <f t="shared" si="8"/>
        <v>42510</v>
      </c>
      <c r="B142">
        <v>14.0845</v>
      </c>
      <c r="C142" s="2">
        <f t="shared" si="9"/>
        <v>-8.8671348513857939E-4</v>
      </c>
      <c r="D142" s="2">
        <v>0.36749999999999999</v>
      </c>
      <c r="E142">
        <f t="shared" si="10"/>
        <v>114.31092089591974</v>
      </c>
      <c r="F142">
        <f t="shared" si="11"/>
        <v>104.9530812996972</v>
      </c>
    </row>
    <row r="143" spans="1:6" x14ac:dyDescent="0.2">
      <c r="A143" s="1">
        <f t="shared" si="8"/>
        <v>42511</v>
      </c>
      <c r="B143">
        <v>14.0845</v>
      </c>
      <c r="C143" s="2">
        <f t="shared" si="9"/>
        <v>0</v>
      </c>
      <c r="D143" s="2">
        <v>0.36749999999999999</v>
      </c>
      <c r="E143">
        <f t="shared" si="10"/>
        <v>114.42601476832864</v>
      </c>
      <c r="F143">
        <f t="shared" si="11"/>
        <v>105.05875323771814</v>
      </c>
    </row>
    <row r="144" spans="1:6" x14ac:dyDescent="0.2">
      <c r="A144" s="1">
        <f t="shared" si="8"/>
        <v>42512</v>
      </c>
      <c r="B144">
        <v>14.0845</v>
      </c>
      <c r="C144" s="2">
        <f t="shared" si="9"/>
        <v>0</v>
      </c>
      <c r="D144" s="2">
        <v>0.36749999999999999</v>
      </c>
      <c r="E144">
        <f t="shared" si="10"/>
        <v>114.54122452292415</v>
      </c>
      <c r="F144">
        <f t="shared" si="11"/>
        <v>105.16453157145749</v>
      </c>
    </row>
    <row r="145" spans="1:6" x14ac:dyDescent="0.2">
      <c r="A145" s="1">
        <f t="shared" si="8"/>
        <v>42513</v>
      </c>
      <c r="B145">
        <v>13.994</v>
      </c>
      <c r="C145" s="2">
        <f t="shared" si="9"/>
        <v>-6.4255032127515932E-3</v>
      </c>
      <c r="D145" s="2">
        <v>0.36749999999999999</v>
      </c>
      <c r="E145">
        <f t="shared" si="10"/>
        <v>114.65655027638218</v>
      </c>
      <c r="F145">
        <f t="shared" si="11"/>
        <v>105.95120622402712</v>
      </c>
    </row>
    <row r="146" spans="1:6" x14ac:dyDescent="0.2">
      <c r="A146" s="1">
        <f t="shared" si="8"/>
        <v>42514</v>
      </c>
      <c r="B146">
        <v>14.048</v>
      </c>
      <c r="C146" s="2">
        <f t="shared" si="9"/>
        <v>3.8587966271259599E-3</v>
      </c>
      <c r="D146" s="2">
        <v>0.36749999999999999</v>
      </c>
      <c r="E146">
        <f t="shared" si="10"/>
        <v>114.77199214549607</v>
      </c>
      <c r="F146">
        <f t="shared" si="11"/>
        <v>105.65020048615332</v>
      </c>
    </row>
    <row r="147" spans="1:6" x14ac:dyDescent="0.2">
      <c r="A147" s="1">
        <f t="shared" si="8"/>
        <v>42515</v>
      </c>
      <c r="B147">
        <v>14.048</v>
      </c>
      <c r="C147" s="2">
        <f t="shared" si="9"/>
        <v>0</v>
      </c>
      <c r="D147" s="2">
        <v>0.36749999999999999</v>
      </c>
      <c r="E147">
        <f t="shared" si="10"/>
        <v>114.88755024717682</v>
      </c>
      <c r="F147">
        <f t="shared" si="11"/>
        <v>105.75657431814966</v>
      </c>
    </row>
    <row r="148" spans="1:6" x14ac:dyDescent="0.2">
      <c r="A148" s="1">
        <f t="shared" si="8"/>
        <v>42516</v>
      </c>
      <c r="B148">
        <v>14</v>
      </c>
      <c r="C148" s="2">
        <f t="shared" si="9"/>
        <v>-3.4168564920273869E-3</v>
      </c>
      <c r="D148" s="2">
        <v>0.35249999999999998</v>
      </c>
      <c r="E148">
        <f t="shared" si="10"/>
        <v>114.99850329227853</v>
      </c>
      <c r="F148">
        <f t="shared" si="11"/>
        <v>106.22165323743566</v>
      </c>
    </row>
    <row r="149" spans="1:6" x14ac:dyDescent="0.2">
      <c r="A149" s="1">
        <f t="shared" si="8"/>
        <v>42517</v>
      </c>
      <c r="B149">
        <v>13.916</v>
      </c>
      <c r="C149" s="2">
        <f t="shared" si="9"/>
        <v>-6.0000000000000053E-3</v>
      </c>
      <c r="D149" s="2">
        <v>0.35249999999999998</v>
      </c>
      <c r="E149">
        <f t="shared" si="10"/>
        <v>115.10956349066352</v>
      </c>
      <c r="F149">
        <f t="shared" si="11"/>
        <v>106.96603336300049</v>
      </c>
    </row>
    <row r="150" spans="1:6" x14ac:dyDescent="0.2">
      <c r="A150" s="1">
        <f t="shared" si="8"/>
        <v>42518</v>
      </c>
      <c r="B150">
        <v>13.916</v>
      </c>
      <c r="C150" s="2">
        <f t="shared" si="9"/>
        <v>0</v>
      </c>
      <c r="D150" s="2">
        <v>0.35249999999999998</v>
      </c>
      <c r="E150">
        <f t="shared" si="10"/>
        <v>115.22073094581545</v>
      </c>
      <c r="F150">
        <f t="shared" si="11"/>
        <v>107.06933617604282</v>
      </c>
    </row>
    <row r="151" spans="1:6" x14ac:dyDescent="0.2">
      <c r="A151" s="1">
        <f t="shared" si="8"/>
        <v>42519</v>
      </c>
      <c r="B151">
        <v>13.916</v>
      </c>
      <c r="C151" s="2">
        <f t="shared" si="9"/>
        <v>0</v>
      </c>
      <c r="D151" s="2">
        <v>0.35249999999999998</v>
      </c>
      <c r="E151">
        <f t="shared" si="10"/>
        <v>115.3320057613179</v>
      </c>
      <c r="F151">
        <f t="shared" si="11"/>
        <v>107.17273875413063</v>
      </c>
    </row>
    <row r="152" spans="1:6" x14ac:dyDescent="0.2">
      <c r="A152" s="1">
        <f t="shared" si="8"/>
        <v>42520</v>
      </c>
      <c r="B152">
        <v>13.953900000000001</v>
      </c>
      <c r="C152" s="2">
        <f t="shared" si="9"/>
        <v>2.7234837597009953E-3</v>
      </c>
      <c r="D152" s="2">
        <v>0.35249999999999998</v>
      </c>
      <c r="E152">
        <f t="shared" si="10"/>
        <v>115.4433880408545</v>
      </c>
      <c r="F152">
        <f t="shared" si="11"/>
        <v>106.98486963861785</v>
      </c>
    </row>
    <row r="153" spans="1:6" x14ac:dyDescent="0.2">
      <c r="A153" s="1">
        <f t="shared" si="8"/>
        <v>42521</v>
      </c>
      <c r="B153">
        <v>13.988</v>
      </c>
      <c r="C153" s="2">
        <f t="shared" si="9"/>
        <v>2.443761242376663E-3</v>
      </c>
      <c r="D153" s="2">
        <v>0.35249999999999998</v>
      </c>
      <c r="E153">
        <f t="shared" si="10"/>
        <v>115.55487788820901</v>
      </c>
      <c r="F153">
        <f t="shared" si="11"/>
        <v>106.82713064136222</v>
      </c>
    </row>
    <row r="154" spans="1:6" x14ac:dyDescent="0.2">
      <c r="A154" s="1">
        <f t="shared" si="8"/>
        <v>42522</v>
      </c>
      <c r="B154">
        <v>13.951000000000001</v>
      </c>
      <c r="C154" s="2">
        <f t="shared" si="9"/>
        <v>-2.6451243923362178E-3</v>
      </c>
      <c r="D154" s="2">
        <v>0.34250000000000003</v>
      </c>
      <c r="E154">
        <f t="shared" si="10"/>
        <v>115.6633095202</v>
      </c>
      <c r="F154">
        <f t="shared" si="11"/>
        <v>107.21095886033018</v>
      </c>
    </row>
    <row r="155" spans="1:6" x14ac:dyDescent="0.2">
      <c r="A155" s="1">
        <f t="shared" si="8"/>
        <v>42523</v>
      </c>
      <c r="B155">
        <v>13.898</v>
      </c>
      <c r="C155" s="2">
        <f t="shared" si="9"/>
        <v>-3.7990108235969045E-3</v>
      </c>
      <c r="D155" s="2">
        <v>0.34250000000000003</v>
      </c>
      <c r="E155">
        <f t="shared" si="10"/>
        <v>115.77184289968129</v>
      </c>
      <c r="F155">
        <f t="shared" si="11"/>
        <v>107.72079338446026</v>
      </c>
    </row>
    <row r="156" spans="1:6" x14ac:dyDescent="0.2">
      <c r="A156" s="1">
        <f t="shared" si="8"/>
        <v>42524</v>
      </c>
      <c r="B156">
        <v>13.8545</v>
      </c>
      <c r="C156" s="2">
        <f t="shared" si="9"/>
        <v>-3.1299467549287252E-3</v>
      </c>
      <c r="D156" s="2">
        <v>0.34250000000000003</v>
      </c>
      <c r="E156">
        <f t="shared" si="10"/>
        <v>115.88047812212827</v>
      </c>
      <c r="F156">
        <f t="shared" si="11"/>
        <v>108.16041017981895</v>
      </c>
    </row>
    <row r="157" spans="1:6" x14ac:dyDescent="0.2">
      <c r="A157" s="1">
        <f t="shared" si="8"/>
        <v>42525</v>
      </c>
      <c r="B157">
        <v>13.8545</v>
      </c>
      <c r="C157" s="2">
        <f t="shared" si="9"/>
        <v>0</v>
      </c>
      <c r="D157" s="2">
        <v>0.34250000000000003</v>
      </c>
      <c r="E157">
        <f t="shared" si="10"/>
        <v>115.98921528310589</v>
      </c>
      <c r="F157">
        <f t="shared" si="11"/>
        <v>108.26190316745345</v>
      </c>
    </row>
    <row r="158" spans="1:6" x14ac:dyDescent="0.2">
      <c r="A158" s="1">
        <f t="shared" si="8"/>
        <v>42526</v>
      </c>
      <c r="B158">
        <v>13.8545</v>
      </c>
      <c r="C158" s="2">
        <f t="shared" si="9"/>
        <v>0</v>
      </c>
      <c r="D158" s="2">
        <v>0.34250000000000003</v>
      </c>
      <c r="E158">
        <f t="shared" si="10"/>
        <v>116.09805447826882</v>
      </c>
      <c r="F158">
        <f t="shared" si="11"/>
        <v>108.36349139165854</v>
      </c>
    </row>
    <row r="159" spans="1:6" x14ac:dyDescent="0.2">
      <c r="A159" s="1">
        <f t="shared" si="8"/>
        <v>42527</v>
      </c>
      <c r="B159">
        <v>13.783300000000001</v>
      </c>
      <c r="C159" s="2">
        <f t="shared" si="9"/>
        <v>-5.1391244721931129E-3</v>
      </c>
      <c r="D159" s="2">
        <v>0.34250000000000003</v>
      </c>
      <c r="E159">
        <f t="shared" si="10"/>
        <v>116.20699580336145</v>
      </c>
      <c r="F159">
        <f t="shared" si="11"/>
        <v>109.02547040484997</v>
      </c>
    </row>
    <row r="160" spans="1:6" x14ac:dyDescent="0.2">
      <c r="A160" s="1">
        <f t="shared" si="8"/>
        <v>42528</v>
      </c>
      <c r="B160">
        <v>13.8325</v>
      </c>
      <c r="C160" s="2">
        <f t="shared" si="9"/>
        <v>3.5695370484571942E-3</v>
      </c>
      <c r="D160" s="2">
        <v>0.34250000000000003</v>
      </c>
      <c r="E160">
        <f t="shared" si="10"/>
        <v>116.31603935421803</v>
      </c>
      <c r="F160">
        <f t="shared" si="11"/>
        <v>108.73962500698143</v>
      </c>
    </row>
    <row r="161" spans="1:6" x14ac:dyDescent="0.2">
      <c r="A161" s="1">
        <f t="shared" si="8"/>
        <v>42529</v>
      </c>
      <c r="B161">
        <v>13.8942</v>
      </c>
      <c r="C161" s="2">
        <f t="shared" si="9"/>
        <v>4.4605096692571511E-3</v>
      </c>
      <c r="D161" s="2">
        <v>0.33250000000000002</v>
      </c>
      <c r="E161">
        <f t="shared" si="10"/>
        <v>116.42199848595853</v>
      </c>
      <c r="F161">
        <f t="shared" si="11"/>
        <v>108.35536219582076</v>
      </c>
    </row>
    <row r="162" spans="1:6" x14ac:dyDescent="0.2">
      <c r="A162" s="1">
        <f t="shared" si="8"/>
        <v>42530</v>
      </c>
      <c r="B162">
        <v>13.821</v>
      </c>
      <c r="C162" s="2">
        <f t="shared" si="9"/>
        <v>-5.2683853694347471E-3</v>
      </c>
      <c r="D162" s="2">
        <v>0.33250000000000002</v>
      </c>
      <c r="E162">
        <f t="shared" si="10"/>
        <v>116.52805414211355</v>
      </c>
      <c r="F162">
        <f t="shared" si="11"/>
        <v>109.02847349242033</v>
      </c>
    </row>
    <row r="163" spans="1:6" x14ac:dyDescent="0.2">
      <c r="A163" s="1">
        <f t="shared" si="8"/>
        <v>42531</v>
      </c>
      <c r="B163">
        <v>13.805999999999999</v>
      </c>
      <c r="C163" s="2">
        <f t="shared" si="9"/>
        <v>-1.0853049706968099E-3</v>
      </c>
      <c r="D163" s="2">
        <v>0.33250000000000002</v>
      </c>
      <c r="E163">
        <f t="shared" si="10"/>
        <v>116.63420641061288</v>
      </c>
      <c r="F163">
        <f t="shared" si="11"/>
        <v>109.24635956821966</v>
      </c>
    </row>
    <row r="164" spans="1:6" x14ac:dyDescent="0.2">
      <c r="A164" s="1">
        <f t="shared" si="8"/>
        <v>42532</v>
      </c>
      <c r="B164">
        <v>13.805999999999999</v>
      </c>
      <c r="C164" s="2">
        <f t="shared" si="9"/>
        <v>0</v>
      </c>
      <c r="D164" s="2">
        <v>0.33250000000000002</v>
      </c>
      <c r="E164">
        <f t="shared" si="10"/>
        <v>116.74045537946638</v>
      </c>
      <c r="F164">
        <f t="shared" si="11"/>
        <v>109.34587851220989</v>
      </c>
    </row>
    <row r="165" spans="1:6" x14ac:dyDescent="0.2">
      <c r="A165" s="1">
        <f t="shared" si="8"/>
        <v>42533</v>
      </c>
      <c r="B165">
        <v>13.805999999999999</v>
      </c>
      <c r="C165" s="2">
        <f t="shared" si="9"/>
        <v>0</v>
      </c>
      <c r="D165" s="2">
        <v>0.33250000000000002</v>
      </c>
      <c r="E165">
        <f t="shared" si="10"/>
        <v>116.84680113676413</v>
      </c>
      <c r="F165">
        <f t="shared" si="11"/>
        <v>109.44548811386828</v>
      </c>
    </row>
    <row r="166" spans="1:6" x14ac:dyDescent="0.2">
      <c r="A166" s="1">
        <f t="shared" si="8"/>
        <v>42534</v>
      </c>
      <c r="B166">
        <v>13.801</v>
      </c>
      <c r="C166" s="2">
        <f t="shared" si="9"/>
        <v>-3.6216137911049273E-4</v>
      </c>
      <c r="D166" s="2">
        <v>0.33250000000000002</v>
      </c>
      <c r="E166">
        <f t="shared" si="10"/>
        <v>116.95324377067639</v>
      </c>
      <c r="F166">
        <f t="shared" si="11"/>
        <v>109.58487586555336</v>
      </c>
    </row>
    <row r="167" spans="1:6" x14ac:dyDescent="0.2">
      <c r="A167" s="1">
        <f t="shared" si="8"/>
        <v>42535</v>
      </c>
      <c r="B167">
        <v>13.749000000000001</v>
      </c>
      <c r="C167" s="2">
        <f t="shared" si="9"/>
        <v>-3.7678429099340383E-3</v>
      </c>
      <c r="D167" s="2">
        <v>0.33250000000000002</v>
      </c>
      <c r="E167">
        <f t="shared" si="10"/>
        <v>117.0597833694538</v>
      </c>
      <c r="F167">
        <f t="shared" si="11"/>
        <v>110.09954095876731</v>
      </c>
    </row>
    <row r="168" spans="1:6" x14ac:dyDescent="0.2">
      <c r="A168" s="1">
        <f t="shared" si="8"/>
        <v>42536</v>
      </c>
      <c r="B168">
        <v>13.741</v>
      </c>
      <c r="C168" s="2">
        <f t="shared" si="9"/>
        <v>-5.8186049894548564E-4</v>
      </c>
      <c r="D168" s="2">
        <v>0.32250000000000001</v>
      </c>
      <c r="E168">
        <f t="shared" si="10"/>
        <v>117.16321290407475</v>
      </c>
      <c r="F168">
        <f t="shared" si="11"/>
        <v>110.26097719736866</v>
      </c>
    </row>
    <row r="169" spans="1:6" x14ac:dyDescent="0.2">
      <c r="A169" s="1">
        <f t="shared" si="8"/>
        <v>42537</v>
      </c>
      <c r="B169">
        <v>13.907</v>
      </c>
      <c r="C169" s="2">
        <f t="shared" si="9"/>
        <v>1.2080634597190887E-2</v>
      </c>
      <c r="D169" s="2">
        <v>0.32250000000000001</v>
      </c>
      <c r="E169">
        <f t="shared" si="10"/>
        <v>117.26673382506534</v>
      </c>
      <c r="F169">
        <f t="shared" si="11"/>
        <v>109.04111371674931</v>
      </c>
    </row>
    <row r="170" spans="1:6" x14ac:dyDescent="0.2">
      <c r="A170" s="1">
        <f t="shared" si="8"/>
        <v>42538</v>
      </c>
      <c r="B170">
        <v>13.907</v>
      </c>
      <c r="C170" s="2">
        <f t="shared" si="9"/>
        <v>0</v>
      </c>
      <c r="D170" s="2">
        <v>0.32250000000000001</v>
      </c>
      <c r="E170">
        <f t="shared" si="10"/>
        <v>117.37034621317106</v>
      </c>
      <c r="F170">
        <f t="shared" si="11"/>
        <v>109.13745826243054</v>
      </c>
    </row>
    <row r="171" spans="1:6" x14ac:dyDescent="0.2">
      <c r="A171" s="1">
        <f t="shared" si="8"/>
        <v>42539</v>
      </c>
      <c r="B171">
        <v>13.907</v>
      </c>
      <c r="C171" s="2">
        <f t="shared" si="9"/>
        <v>0</v>
      </c>
      <c r="D171" s="2">
        <v>0.32250000000000001</v>
      </c>
      <c r="E171">
        <f t="shared" si="10"/>
        <v>117.47405014920872</v>
      </c>
      <c r="F171">
        <f t="shared" si="11"/>
        <v>109.23388793445693</v>
      </c>
    </row>
    <row r="172" spans="1:6" x14ac:dyDescent="0.2">
      <c r="A172" s="1">
        <f t="shared" si="8"/>
        <v>42540</v>
      </c>
      <c r="B172">
        <v>13.907</v>
      </c>
      <c r="C172" s="2">
        <f t="shared" si="9"/>
        <v>0</v>
      </c>
      <c r="D172" s="2">
        <v>0.32250000000000001</v>
      </c>
      <c r="E172">
        <f t="shared" si="10"/>
        <v>117.57784571406658</v>
      </c>
      <c r="F172">
        <f t="shared" si="11"/>
        <v>109.33040280804286</v>
      </c>
    </row>
    <row r="173" spans="1:6" x14ac:dyDescent="0.2">
      <c r="A173" s="1">
        <f t="shared" si="8"/>
        <v>42541</v>
      </c>
      <c r="B173">
        <v>13.907</v>
      </c>
      <c r="C173" s="2">
        <f t="shared" si="9"/>
        <v>0</v>
      </c>
      <c r="D173" s="2">
        <v>0.32250000000000001</v>
      </c>
      <c r="E173">
        <f t="shared" si="10"/>
        <v>117.68173298870435</v>
      </c>
      <c r="F173">
        <f t="shared" si="11"/>
        <v>109.42700295846915</v>
      </c>
    </row>
    <row r="174" spans="1:6" x14ac:dyDescent="0.2">
      <c r="A174" s="1">
        <f t="shared" si="8"/>
        <v>42542</v>
      </c>
      <c r="B174">
        <v>13.954000000000001</v>
      </c>
      <c r="C174" s="2">
        <f t="shared" si="9"/>
        <v>3.3795930107141103E-3</v>
      </c>
      <c r="D174" s="2">
        <v>0.32250000000000001</v>
      </c>
      <c r="E174">
        <f t="shared" si="10"/>
        <v>117.78571205415328</v>
      </c>
      <c r="F174">
        <f t="shared" si="11"/>
        <v>109.15478969673808</v>
      </c>
    </row>
    <row r="175" spans="1:6" x14ac:dyDescent="0.2">
      <c r="A175" s="1">
        <f t="shared" si="8"/>
        <v>42543</v>
      </c>
      <c r="B175">
        <v>14.071</v>
      </c>
      <c r="C175" s="2">
        <f t="shared" si="9"/>
        <v>8.3846925612727219E-3</v>
      </c>
      <c r="D175" s="2">
        <v>0.315</v>
      </c>
      <c r="E175">
        <f t="shared" si="10"/>
        <v>117.88736273715891</v>
      </c>
      <c r="F175">
        <f t="shared" si="11"/>
        <v>108.34058924280937</v>
      </c>
    </row>
    <row r="176" spans="1:6" x14ac:dyDescent="0.2">
      <c r="A176" s="1">
        <f t="shared" si="8"/>
        <v>42544</v>
      </c>
      <c r="B176">
        <v>14.401999999999999</v>
      </c>
      <c r="C176" s="2">
        <f t="shared" si="9"/>
        <v>2.3523559093170388E-2</v>
      </c>
      <c r="D176" s="2">
        <v>0.315</v>
      </c>
      <c r="E176">
        <f t="shared" si="10"/>
        <v>117.98910114609644</v>
      </c>
      <c r="F176">
        <f t="shared" si="11"/>
        <v>105.94195677480533</v>
      </c>
    </row>
    <row r="177" spans="1:6" x14ac:dyDescent="0.2">
      <c r="A177" s="1">
        <f t="shared" si="8"/>
        <v>42545</v>
      </c>
      <c r="B177">
        <v>14.929500000000001</v>
      </c>
      <c r="C177" s="2">
        <f t="shared" si="9"/>
        <v>3.662685738091942E-2</v>
      </c>
      <c r="D177" s="2">
        <v>0.315</v>
      </c>
      <c r="E177">
        <f t="shared" si="10"/>
        <v>118.09092735667457</v>
      </c>
      <c r="F177">
        <f t="shared" si="11"/>
        <v>102.28693707845791</v>
      </c>
    </row>
    <row r="178" spans="1:6" x14ac:dyDescent="0.2">
      <c r="A178" s="1">
        <f t="shared" si="8"/>
        <v>42546</v>
      </c>
      <c r="B178">
        <v>14.929500000000001</v>
      </c>
      <c r="C178" s="2">
        <f t="shared" si="9"/>
        <v>0</v>
      </c>
      <c r="D178" s="2">
        <v>0.315</v>
      </c>
      <c r="E178">
        <f t="shared" si="10"/>
        <v>118.19284144466731</v>
      </c>
      <c r="F178">
        <f t="shared" si="11"/>
        <v>102.37521210634753</v>
      </c>
    </row>
    <row r="179" spans="1:6" x14ac:dyDescent="0.2">
      <c r="A179" s="1">
        <f t="shared" si="8"/>
        <v>42547</v>
      </c>
      <c r="B179">
        <v>14.929500000000001</v>
      </c>
      <c r="C179" s="2">
        <f t="shared" si="9"/>
        <v>0</v>
      </c>
      <c r="D179" s="2">
        <v>0.315</v>
      </c>
      <c r="E179">
        <f t="shared" si="10"/>
        <v>118.29484348591407</v>
      </c>
      <c r="F179">
        <f t="shared" si="11"/>
        <v>102.46356331679547</v>
      </c>
    </row>
    <row r="180" spans="1:6" x14ac:dyDescent="0.2">
      <c r="A180" s="1">
        <f t="shared" si="8"/>
        <v>42548</v>
      </c>
      <c r="B180">
        <v>15.295</v>
      </c>
      <c r="C180" s="2">
        <f t="shared" si="9"/>
        <v>2.4481730801433343E-2</v>
      </c>
      <c r="D180" s="2">
        <v>0.315</v>
      </c>
      <c r="E180">
        <f t="shared" si="10"/>
        <v>118.39693355631971</v>
      </c>
      <c r="F180">
        <f t="shared" si="11"/>
        <v>100.10133679526308</v>
      </c>
    </row>
    <row r="181" spans="1:6" x14ac:dyDescent="0.2">
      <c r="A181" s="1">
        <f t="shared" si="8"/>
        <v>42549</v>
      </c>
      <c r="B181">
        <v>14.876300000000001</v>
      </c>
      <c r="C181" s="2">
        <f t="shared" si="9"/>
        <v>-2.7374959136972854E-2</v>
      </c>
      <c r="D181" s="2">
        <v>0.315</v>
      </c>
      <c r="E181">
        <f t="shared" si="10"/>
        <v>118.49911173185461</v>
      </c>
      <c r="F181">
        <f t="shared" si="11"/>
        <v>103.00755317925011</v>
      </c>
    </row>
    <row r="182" spans="1:6" x14ac:dyDescent="0.2">
      <c r="A182" s="1">
        <f t="shared" si="8"/>
        <v>42550</v>
      </c>
      <c r="B182">
        <v>14.968</v>
      </c>
      <c r="C182" s="2">
        <f t="shared" si="9"/>
        <v>6.1641671652223895E-3</v>
      </c>
      <c r="D182" s="2">
        <v>0.3075</v>
      </c>
      <c r="E182">
        <f t="shared" si="10"/>
        <v>118.59894317529995</v>
      </c>
      <c r="F182">
        <f t="shared" si="11"/>
        <v>102.46273608173384</v>
      </c>
    </row>
    <row r="183" spans="1:6" x14ac:dyDescent="0.2">
      <c r="A183" s="1">
        <f t="shared" si="8"/>
        <v>42551</v>
      </c>
      <c r="B183">
        <v>15.045</v>
      </c>
      <c r="C183" s="2">
        <f t="shared" si="9"/>
        <v>5.1443078567610101E-3</v>
      </c>
      <c r="D183" s="2">
        <v>0.3075</v>
      </c>
      <c r="E183">
        <f t="shared" si="10"/>
        <v>118.6988587233175</v>
      </c>
      <c r="F183">
        <f t="shared" si="11"/>
        <v>102.02421346497715</v>
      </c>
    </row>
    <row r="184" spans="1:6" x14ac:dyDescent="0.2">
      <c r="A184" s="1">
        <f t="shared" si="8"/>
        <v>42552</v>
      </c>
      <c r="B184">
        <v>15.050700000000001</v>
      </c>
      <c r="C184" s="2">
        <f t="shared" si="9"/>
        <v>3.7886340977077992E-4</v>
      </c>
      <c r="D184" s="2">
        <v>0.3075</v>
      </c>
      <c r="E184">
        <f t="shared" si="10"/>
        <v>118.79885844676249</v>
      </c>
      <c r="F184">
        <f t="shared" si="11"/>
        <v>102.07149421650222</v>
      </c>
    </row>
    <row r="185" spans="1:6" x14ac:dyDescent="0.2">
      <c r="A185" s="1">
        <f t="shared" si="8"/>
        <v>42553</v>
      </c>
      <c r="B185">
        <v>15.050700000000001</v>
      </c>
      <c r="C185" s="2">
        <f t="shared" si="9"/>
        <v>0</v>
      </c>
      <c r="D185" s="2">
        <v>0.3075</v>
      </c>
      <c r="E185">
        <f t="shared" si="10"/>
        <v>118.89894241654984</v>
      </c>
      <c r="F185">
        <f t="shared" si="11"/>
        <v>102.15748595478051</v>
      </c>
    </row>
    <row r="186" spans="1:6" x14ac:dyDescent="0.2">
      <c r="A186" s="1">
        <f t="shared" si="8"/>
        <v>42554</v>
      </c>
      <c r="B186">
        <v>15.050700000000001</v>
      </c>
      <c r="C186" s="2">
        <f t="shared" si="9"/>
        <v>0</v>
      </c>
      <c r="D186" s="2">
        <v>0.3075</v>
      </c>
      <c r="E186">
        <f t="shared" si="10"/>
        <v>118.99911070365421</v>
      </c>
      <c r="F186">
        <f t="shared" si="11"/>
        <v>102.24355013815338</v>
      </c>
    </row>
    <row r="187" spans="1:6" x14ac:dyDescent="0.2">
      <c r="A187" s="1">
        <f t="shared" si="8"/>
        <v>42555</v>
      </c>
      <c r="B187">
        <v>15.016</v>
      </c>
      <c r="C187" s="2">
        <f t="shared" si="9"/>
        <v>-2.3055406060847883E-3</v>
      </c>
      <c r="D187" s="2">
        <v>0.3075</v>
      </c>
      <c r="E187">
        <f t="shared" si="10"/>
        <v>119.09936337911003</v>
      </c>
      <c r="F187">
        <f t="shared" si="11"/>
        <v>102.56615726804489</v>
      </c>
    </row>
    <row r="188" spans="1:6" x14ac:dyDescent="0.2">
      <c r="A188" s="1">
        <f t="shared" si="8"/>
        <v>42556</v>
      </c>
      <c r="B188">
        <v>14.8735</v>
      </c>
      <c r="C188" s="2">
        <f t="shared" si="9"/>
        <v>-9.4898774640383987E-3</v>
      </c>
      <c r="D188" s="2">
        <v>0.3075</v>
      </c>
      <c r="E188">
        <f t="shared" si="10"/>
        <v>119.19970051401162</v>
      </c>
      <c r="F188">
        <f t="shared" si="11"/>
        <v>103.63605924610495</v>
      </c>
    </row>
    <row r="189" spans="1:6" x14ac:dyDescent="0.2">
      <c r="A189" s="1">
        <f t="shared" si="8"/>
        <v>42557</v>
      </c>
      <c r="B189">
        <v>14.7</v>
      </c>
      <c r="C189" s="2">
        <f t="shared" si="9"/>
        <v>-1.1665041852960023E-2</v>
      </c>
      <c r="D189" s="2">
        <v>0.30249999999999999</v>
      </c>
      <c r="E189">
        <f t="shared" si="10"/>
        <v>119.29848930690336</v>
      </c>
      <c r="F189">
        <f t="shared" si="11"/>
        <v>104.94615064436883</v>
      </c>
    </row>
    <row r="190" spans="1:6" x14ac:dyDescent="0.2">
      <c r="A190" s="1">
        <f t="shared" si="8"/>
        <v>42558</v>
      </c>
      <c r="B190">
        <v>14.710800000000001</v>
      </c>
      <c r="C190" s="2">
        <f t="shared" si="9"/>
        <v>7.3469387755120685E-4</v>
      </c>
      <c r="D190" s="2">
        <v>0.30249999999999999</v>
      </c>
      <c r="E190">
        <f t="shared" si="10"/>
        <v>119.39735997269881</v>
      </c>
      <c r="F190">
        <f t="shared" si="11"/>
        <v>104.95601602135541</v>
      </c>
    </row>
    <row r="191" spans="1:6" x14ac:dyDescent="0.2">
      <c r="A191" s="1">
        <f t="shared" si="8"/>
        <v>42559</v>
      </c>
      <c r="B191">
        <v>14.710800000000001</v>
      </c>
      <c r="C191" s="2">
        <f t="shared" si="9"/>
        <v>0</v>
      </c>
      <c r="D191" s="2">
        <v>0.30249999999999999</v>
      </c>
      <c r="E191">
        <f t="shared" si="10"/>
        <v>119.49631257925152</v>
      </c>
      <c r="F191">
        <f t="shared" si="11"/>
        <v>105.04300011682516</v>
      </c>
    </row>
    <row r="192" spans="1:6" x14ac:dyDescent="0.2">
      <c r="A192" s="1">
        <f t="shared" si="8"/>
        <v>42560</v>
      </c>
      <c r="B192">
        <v>14.710800000000001</v>
      </c>
      <c r="C192" s="2">
        <f t="shared" si="9"/>
        <v>0</v>
      </c>
      <c r="D192" s="2">
        <v>0.30249999999999999</v>
      </c>
      <c r="E192">
        <f t="shared" si="10"/>
        <v>119.5953471944713</v>
      </c>
      <c r="F192">
        <f t="shared" si="11"/>
        <v>105.13005630185347</v>
      </c>
    </row>
    <row r="193" spans="1:6" x14ac:dyDescent="0.2">
      <c r="A193" s="1">
        <f t="shared" si="8"/>
        <v>42561</v>
      </c>
      <c r="B193">
        <v>14.710800000000001</v>
      </c>
      <c r="C193" s="2">
        <f t="shared" si="9"/>
        <v>0</v>
      </c>
      <c r="D193" s="2">
        <v>0.30249999999999999</v>
      </c>
      <c r="E193">
        <f t="shared" si="10"/>
        <v>119.69446388632424</v>
      </c>
      <c r="F193">
        <f t="shared" si="11"/>
        <v>105.21718463618582</v>
      </c>
    </row>
    <row r="194" spans="1:6" x14ac:dyDescent="0.2">
      <c r="A194" s="1">
        <f t="shared" si="8"/>
        <v>42562</v>
      </c>
      <c r="B194">
        <v>14.717000000000001</v>
      </c>
      <c r="C194" s="2">
        <f t="shared" si="9"/>
        <v>4.2145906408896927E-4</v>
      </c>
      <c r="D194" s="2">
        <v>0.30249999999999999</v>
      </c>
      <c r="E194">
        <f t="shared" si="10"/>
        <v>119.79366272283276</v>
      </c>
      <c r="F194">
        <f t="shared" si="11"/>
        <v>105.26002238909508</v>
      </c>
    </row>
    <row r="195" spans="1:6" x14ac:dyDescent="0.2">
      <c r="A195" s="1">
        <f t="shared" si="8"/>
        <v>42563</v>
      </c>
      <c r="B195">
        <v>14.558999999999999</v>
      </c>
      <c r="C195" s="2">
        <f t="shared" si="9"/>
        <v>-1.0735883671944113E-2</v>
      </c>
      <c r="D195" s="2">
        <v>0.30249999999999999</v>
      </c>
      <c r="E195">
        <f t="shared" si="10"/>
        <v>119.89294377207565</v>
      </c>
      <c r="F195">
        <f t="shared" si="11"/>
        <v>106.49052835968108</v>
      </c>
    </row>
    <row r="196" spans="1:6" x14ac:dyDescent="0.2">
      <c r="A196" s="1">
        <f t="shared" ref="A196:A259" si="12">+A195+1</f>
        <v>42564</v>
      </c>
      <c r="B196">
        <v>14.57</v>
      </c>
      <c r="C196" s="2">
        <f t="shared" ref="C196:C259" si="13">+B196/B195-1</f>
        <v>7.5554639741737262E-4</v>
      </c>
      <c r="D196" s="2">
        <v>0.30249999999999999</v>
      </c>
      <c r="E196">
        <f t="shared" ref="E196:E259" si="14">+E195*(1+(D196/365))</f>
        <v>119.99230710218812</v>
      </c>
      <c r="F196">
        <f t="shared" ref="F196:F259" si="15">+F195*(1+(D196/365))/(1+C196)</f>
        <v>106.49831978668128</v>
      </c>
    </row>
    <row r="197" spans="1:6" x14ac:dyDescent="0.2">
      <c r="A197" s="1">
        <f t="shared" si="12"/>
        <v>42565</v>
      </c>
      <c r="B197">
        <v>14.73</v>
      </c>
      <c r="C197" s="2">
        <f t="shared" si="13"/>
        <v>1.0981468771448233E-2</v>
      </c>
      <c r="D197" s="2">
        <v>0.30249999999999999</v>
      </c>
      <c r="E197">
        <f t="shared" si="14"/>
        <v>120.09175278136185</v>
      </c>
      <c r="F197">
        <f t="shared" si="15"/>
        <v>105.4288188114176</v>
      </c>
    </row>
    <row r="198" spans="1:6" x14ac:dyDescent="0.2">
      <c r="A198" s="1">
        <f t="shared" si="12"/>
        <v>42566</v>
      </c>
      <c r="B198">
        <v>14.938800000000001</v>
      </c>
      <c r="C198" s="2">
        <f t="shared" si="13"/>
        <v>1.4175152749490882E-2</v>
      </c>
      <c r="D198" s="2">
        <v>0.30249999999999999</v>
      </c>
      <c r="E198">
        <f t="shared" si="14"/>
        <v>120.19128087784502</v>
      </c>
      <c r="F198">
        <f t="shared" si="15"/>
        <v>104.04139212465884</v>
      </c>
    </row>
    <row r="199" spans="1:6" x14ac:dyDescent="0.2">
      <c r="A199" s="1">
        <f t="shared" si="12"/>
        <v>42567</v>
      </c>
      <c r="B199">
        <v>14.938800000000001</v>
      </c>
      <c r="C199" s="2">
        <f t="shared" si="13"/>
        <v>0</v>
      </c>
      <c r="D199" s="2">
        <v>0.30249999999999999</v>
      </c>
      <c r="E199">
        <f t="shared" si="14"/>
        <v>120.2908914599424</v>
      </c>
      <c r="F199">
        <f t="shared" si="15"/>
        <v>104.12761820991284</v>
      </c>
    </row>
    <row r="200" spans="1:6" x14ac:dyDescent="0.2">
      <c r="A200" s="1">
        <f t="shared" si="12"/>
        <v>42568</v>
      </c>
      <c r="B200">
        <v>14.938800000000001</v>
      </c>
      <c r="C200" s="2">
        <f t="shared" si="13"/>
        <v>0</v>
      </c>
      <c r="D200" s="2">
        <v>0.30249999999999999</v>
      </c>
      <c r="E200">
        <f t="shared" si="14"/>
        <v>120.39058459601536</v>
      </c>
      <c r="F200">
        <f t="shared" si="15"/>
        <v>104.21391575651145</v>
      </c>
    </row>
    <row r="201" spans="1:6" x14ac:dyDescent="0.2">
      <c r="A201" s="1">
        <f t="shared" si="12"/>
        <v>42569</v>
      </c>
      <c r="B201">
        <v>15.150499999999999</v>
      </c>
      <c r="C201" s="2">
        <f t="shared" si="13"/>
        <v>1.4171151631991785E-2</v>
      </c>
      <c r="D201" s="2">
        <v>0.30249999999999999</v>
      </c>
      <c r="E201">
        <f t="shared" si="14"/>
        <v>120.49036035448191</v>
      </c>
      <c r="F201">
        <f t="shared" si="15"/>
        <v>102.84288273812638</v>
      </c>
    </row>
    <row r="202" spans="1:6" x14ac:dyDescent="0.2">
      <c r="A202" s="1">
        <f t="shared" si="12"/>
        <v>42570</v>
      </c>
      <c r="B202">
        <v>15.007</v>
      </c>
      <c r="C202" s="2">
        <f t="shared" si="13"/>
        <v>-9.4716345995181639E-3</v>
      </c>
      <c r="D202" s="2">
        <v>0.30249999999999999</v>
      </c>
      <c r="E202">
        <f t="shared" si="14"/>
        <v>120.59021880381678</v>
      </c>
      <c r="F202">
        <f t="shared" si="15"/>
        <v>103.91233520767358</v>
      </c>
    </row>
    <row r="203" spans="1:6" x14ac:dyDescent="0.2">
      <c r="A203" s="1">
        <f t="shared" si="12"/>
        <v>42571</v>
      </c>
      <c r="B203">
        <v>15.065</v>
      </c>
      <c r="C203" s="2">
        <f t="shared" si="13"/>
        <v>3.8648630639035453E-3</v>
      </c>
      <c r="D203" s="2">
        <v>0.30249999999999999</v>
      </c>
      <c r="E203">
        <f t="shared" si="14"/>
        <v>120.69016001255144</v>
      </c>
      <c r="F203">
        <f t="shared" si="15"/>
        <v>103.59806201143775</v>
      </c>
    </row>
    <row r="204" spans="1:6" x14ac:dyDescent="0.2">
      <c r="A204" s="1">
        <f t="shared" si="12"/>
        <v>42572</v>
      </c>
      <c r="B204">
        <v>15</v>
      </c>
      <c r="C204" s="2">
        <f t="shared" si="13"/>
        <v>-4.3146365748423232E-3</v>
      </c>
      <c r="D204" s="2">
        <v>0.30249999999999999</v>
      </c>
      <c r="E204">
        <f t="shared" si="14"/>
        <v>120.79018404927417</v>
      </c>
      <c r="F204">
        <f t="shared" si="15"/>
        <v>104.1332176688793</v>
      </c>
    </row>
    <row r="205" spans="1:6" x14ac:dyDescent="0.2">
      <c r="A205" s="1">
        <f t="shared" si="12"/>
        <v>42573</v>
      </c>
      <c r="B205">
        <v>14.9101</v>
      </c>
      <c r="C205" s="2">
        <f t="shared" si="13"/>
        <v>-5.993333333333295E-3</v>
      </c>
      <c r="D205" s="2">
        <v>0.30249999999999999</v>
      </c>
      <c r="E205">
        <f t="shared" si="14"/>
        <v>120.89029098263008</v>
      </c>
      <c r="F205">
        <f t="shared" si="15"/>
        <v>104.84790831998988</v>
      </c>
    </row>
    <row r="206" spans="1:6" x14ac:dyDescent="0.2">
      <c r="A206" s="1">
        <f t="shared" si="12"/>
        <v>42574</v>
      </c>
      <c r="B206">
        <v>14.9101</v>
      </c>
      <c r="C206" s="2">
        <f t="shared" si="13"/>
        <v>0</v>
      </c>
      <c r="D206" s="2">
        <v>0.30249999999999999</v>
      </c>
      <c r="E206">
        <f t="shared" si="14"/>
        <v>120.99048088132115</v>
      </c>
      <c r="F206">
        <f t="shared" si="15"/>
        <v>104.93480281935096</v>
      </c>
    </row>
    <row r="207" spans="1:6" x14ac:dyDescent="0.2">
      <c r="A207" s="1">
        <f t="shared" si="12"/>
        <v>42575</v>
      </c>
      <c r="B207">
        <v>14.9101</v>
      </c>
      <c r="C207" s="2">
        <f t="shared" si="13"/>
        <v>0</v>
      </c>
      <c r="D207" s="2">
        <v>0.30249999999999999</v>
      </c>
      <c r="E207">
        <f t="shared" si="14"/>
        <v>121.09075381410635</v>
      </c>
      <c r="F207">
        <f t="shared" si="15"/>
        <v>105.02176933401631</v>
      </c>
    </row>
    <row r="208" spans="1:6" x14ac:dyDescent="0.2">
      <c r="A208" s="1">
        <f t="shared" si="12"/>
        <v>42576</v>
      </c>
      <c r="B208">
        <v>14.954000000000001</v>
      </c>
      <c r="C208" s="2">
        <f t="shared" si="13"/>
        <v>2.9443129154063108E-3</v>
      </c>
      <c r="D208" s="2">
        <v>0.30249999999999999</v>
      </c>
      <c r="E208">
        <f t="shared" si="14"/>
        <v>121.19110984980159</v>
      </c>
      <c r="F208">
        <f t="shared" si="15"/>
        <v>104.80024321403702</v>
      </c>
    </row>
    <row r="209" spans="1:6" x14ac:dyDescent="0.2">
      <c r="A209" s="1">
        <f t="shared" si="12"/>
        <v>42577</v>
      </c>
      <c r="B209">
        <v>14.951000000000001</v>
      </c>
      <c r="C209" s="2">
        <f t="shared" si="13"/>
        <v>-2.006152200080269E-4</v>
      </c>
      <c r="D209" s="2">
        <v>0.30249999999999999</v>
      </c>
      <c r="E209">
        <f t="shared" si="14"/>
        <v>121.29154905727984</v>
      </c>
      <c r="F209">
        <f t="shared" si="15"/>
        <v>104.90814438059091</v>
      </c>
    </row>
    <row r="210" spans="1:6" x14ac:dyDescent="0.2">
      <c r="A210" s="1">
        <f t="shared" si="12"/>
        <v>42578</v>
      </c>
      <c r="B210">
        <v>14.996</v>
      </c>
      <c r="C210" s="2">
        <f t="shared" si="13"/>
        <v>3.0098321182530086E-3</v>
      </c>
      <c r="D210" s="2">
        <v>0.30249999999999999</v>
      </c>
      <c r="E210">
        <f t="shared" si="14"/>
        <v>121.39207150547114</v>
      </c>
      <c r="F210">
        <f t="shared" si="15"/>
        <v>104.68001951673781</v>
      </c>
    </row>
    <row r="211" spans="1:6" x14ac:dyDescent="0.2">
      <c r="A211" s="1">
        <f t="shared" si="12"/>
        <v>42579</v>
      </c>
      <c r="B211">
        <v>15.039</v>
      </c>
      <c r="C211" s="2">
        <f t="shared" si="13"/>
        <v>2.8674313150172104E-3</v>
      </c>
      <c r="D211" s="2">
        <v>0.30249999999999999</v>
      </c>
      <c r="E211">
        <f t="shared" si="14"/>
        <v>121.49267726336265</v>
      </c>
      <c r="F211">
        <f t="shared" si="15"/>
        <v>104.46722229078891</v>
      </c>
    </row>
    <row r="212" spans="1:6" x14ac:dyDescent="0.2">
      <c r="A212" s="1">
        <f t="shared" si="12"/>
        <v>42580</v>
      </c>
      <c r="B212">
        <v>15.005000000000001</v>
      </c>
      <c r="C212" s="2">
        <f t="shared" si="13"/>
        <v>-2.2607886162643309E-3</v>
      </c>
      <c r="D212" s="2">
        <v>0.30249999999999999</v>
      </c>
      <c r="E212">
        <f t="shared" si="14"/>
        <v>121.59336639999871</v>
      </c>
      <c r="F212">
        <f t="shared" si="15"/>
        <v>104.79071093646009</v>
      </c>
    </row>
    <row r="213" spans="1:6" x14ac:dyDescent="0.2">
      <c r="A213" s="1">
        <f t="shared" si="12"/>
        <v>42581</v>
      </c>
      <c r="B213">
        <v>15.005000000000001</v>
      </c>
      <c r="C213" s="2">
        <f t="shared" si="13"/>
        <v>0</v>
      </c>
      <c r="D213" s="2">
        <v>0.30249999999999999</v>
      </c>
      <c r="E213">
        <f t="shared" si="14"/>
        <v>121.6941389844809</v>
      </c>
      <c r="F213">
        <f t="shared" si="15"/>
        <v>104.87755803251017</v>
      </c>
    </row>
    <row r="214" spans="1:6" x14ac:dyDescent="0.2">
      <c r="A214" s="1">
        <f t="shared" si="12"/>
        <v>42582</v>
      </c>
      <c r="B214">
        <v>15.005000000000001</v>
      </c>
      <c r="C214" s="2">
        <f t="shared" si="13"/>
        <v>0</v>
      </c>
      <c r="D214" s="2">
        <v>0.30249999999999999</v>
      </c>
      <c r="E214">
        <f t="shared" si="14"/>
        <v>121.79499508596803</v>
      </c>
      <c r="F214">
        <f t="shared" si="15"/>
        <v>104.96447710457819</v>
      </c>
    </row>
    <row r="215" spans="1:6" x14ac:dyDescent="0.2">
      <c r="A215" s="1">
        <f t="shared" si="12"/>
        <v>42583</v>
      </c>
      <c r="B215">
        <v>14.934900000000001</v>
      </c>
      <c r="C215" s="2">
        <f t="shared" si="13"/>
        <v>-4.6717760746417536E-3</v>
      </c>
      <c r="D215" s="2">
        <v>0.30249999999999999</v>
      </c>
      <c r="E215">
        <f t="shared" si="14"/>
        <v>121.89593477367625</v>
      </c>
      <c r="F215">
        <f t="shared" si="15"/>
        <v>105.54454870978678</v>
      </c>
    </row>
    <row r="216" spans="1:6" x14ac:dyDescent="0.2">
      <c r="A216" s="1">
        <f t="shared" si="12"/>
        <v>42584</v>
      </c>
      <c r="B216">
        <v>14.851000000000001</v>
      </c>
      <c r="C216" s="2">
        <f t="shared" si="13"/>
        <v>-5.6177142130178215E-3</v>
      </c>
      <c r="D216" s="2">
        <v>0.30249999999999999</v>
      </c>
      <c r="E216">
        <f t="shared" si="14"/>
        <v>121.99695811687909</v>
      </c>
      <c r="F216">
        <f t="shared" si="15"/>
        <v>106.22878350874836</v>
      </c>
    </row>
    <row r="217" spans="1:6" x14ac:dyDescent="0.2">
      <c r="A217" s="1">
        <f t="shared" si="12"/>
        <v>42585</v>
      </c>
      <c r="B217">
        <v>14.864000000000001</v>
      </c>
      <c r="C217" s="2">
        <f t="shared" si="13"/>
        <v>8.7536192848958194E-4</v>
      </c>
      <c r="D217" s="2">
        <v>0.3</v>
      </c>
      <c r="E217">
        <f t="shared" si="14"/>
        <v>122.09722958930392</v>
      </c>
      <c r="F217">
        <f t="shared" si="15"/>
        <v>106.22311117021555</v>
      </c>
    </row>
    <row r="218" spans="1:6" x14ac:dyDescent="0.2">
      <c r="A218" s="1">
        <f t="shared" si="12"/>
        <v>42586</v>
      </c>
      <c r="B218">
        <v>14.846</v>
      </c>
      <c r="C218" s="2">
        <f t="shared" si="13"/>
        <v>-1.2109795479010588E-3</v>
      </c>
      <c r="D218" s="2">
        <v>0.3</v>
      </c>
      <c r="E218">
        <f t="shared" si="14"/>
        <v>122.19758347663759</v>
      </c>
      <c r="F218">
        <f t="shared" si="15"/>
        <v>106.43931366887644</v>
      </c>
    </row>
    <row r="219" spans="1:6" x14ac:dyDescent="0.2">
      <c r="A219" s="1">
        <f t="shared" si="12"/>
        <v>42587</v>
      </c>
      <c r="B219">
        <v>14.8001</v>
      </c>
      <c r="C219" s="2">
        <f t="shared" si="13"/>
        <v>-3.091741883335497E-3</v>
      </c>
      <c r="D219" s="2">
        <v>0.3</v>
      </c>
      <c r="E219">
        <f t="shared" si="14"/>
        <v>122.29801984661839</v>
      </c>
      <c r="F219">
        <f t="shared" si="15"/>
        <v>106.8571728330583</v>
      </c>
    </row>
    <row r="220" spans="1:6" x14ac:dyDescent="0.2">
      <c r="A220" s="1">
        <f t="shared" si="12"/>
        <v>42588</v>
      </c>
      <c r="B220">
        <v>14.8001</v>
      </c>
      <c r="C220" s="2">
        <f t="shared" si="13"/>
        <v>0</v>
      </c>
      <c r="D220" s="2">
        <v>0.3</v>
      </c>
      <c r="E220">
        <f t="shared" si="14"/>
        <v>122.39853876704026</v>
      </c>
      <c r="F220">
        <f t="shared" si="15"/>
        <v>106.94500064634575</v>
      </c>
    </row>
    <row r="221" spans="1:6" x14ac:dyDescent="0.2">
      <c r="A221" s="1">
        <f t="shared" si="12"/>
        <v>42589</v>
      </c>
      <c r="B221">
        <v>14.8001</v>
      </c>
      <c r="C221" s="2">
        <f t="shared" si="13"/>
        <v>0</v>
      </c>
      <c r="D221" s="2">
        <v>0.3</v>
      </c>
      <c r="E221">
        <f t="shared" si="14"/>
        <v>122.4991403057529</v>
      </c>
      <c r="F221">
        <f t="shared" si="15"/>
        <v>107.03290064687698</v>
      </c>
    </row>
    <row r="222" spans="1:6" x14ac:dyDescent="0.2">
      <c r="A222" s="1">
        <f t="shared" si="12"/>
        <v>42590</v>
      </c>
      <c r="B222">
        <v>14.67</v>
      </c>
      <c r="C222" s="2">
        <f t="shared" si="13"/>
        <v>-8.7904811453977105E-3</v>
      </c>
      <c r="D222" s="2">
        <v>0.3</v>
      </c>
      <c r="E222">
        <f t="shared" si="14"/>
        <v>122.59982453066173</v>
      </c>
      <c r="F222">
        <f t="shared" si="15"/>
        <v>108.07086781992179</v>
      </c>
    </row>
    <row r="223" spans="1:6" x14ac:dyDescent="0.2">
      <c r="A223" s="1">
        <f t="shared" si="12"/>
        <v>42591</v>
      </c>
      <c r="B223">
        <v>14.763500000000001</v>
      </c>
      <c r="C223" s="2">
        <f t="shared" si="13"/>
        <v>6.373551465576055E-3</v>
      </c>
      <c r="D223" s="2">
        <v>0.3</v>
      </c>
      <c r="E223">
        <f t="shared" si="14"/>
        <v>122.70059150972803</v>
      </c>
      <c r="F223">
        <f t="shared" si="15"/>
        <v>107.4746976738611</v>
      </c>
    </row>
    <row r="224" spans="1:6" x14ac:dyDescent="0.2">
      <c r="A224" s="1">
        <f t="shared" si="12"/>
        <v>42592</v>
      </c>
      <c r="B224">
        <v>14.669</v>
      </c>
      <c r="C224" s="2">
        <f t="shared" si="13"/>
        <v>-6.4009211907745112E-3</v>
      </c>
      <c r="D224" s="2">
        <v>0.29749999999999999</v>
      </c>
      <c r="E224">
        <f t="shared" si="14"/>
        <v>122.80060089595857</v>
      </c>
      <c r="F224">
        <f t="shared" si="15"/>
        <v>108.25523011017033</v>
      </c>
    </row>
    <row r="225" spans="1:6" x14ac:dyDescent="0.2">
      <c r="A225" s="1">
        <f t="shared" si="12"/>
        <v>42593</v>
      </c>
      <c r="B225">
        <v>14.673500000000001</v>
      </c>
      <c r="C225" s="2">
        <f t="shared" si="13"/>
        <v>3.0676937759910317E-4</v>
      </c>
      <c r="D225" s="2">
        <v>0.29749999999999999</v>
      </c>
      <c r="E225">
        <f t="shared" si="14"/>
        <v>122.90069179668883</v>
      </c>
      <c r="F225">
        <f t="shared" si="15"/>
        <v>108.31023927276259</v>
      </c>
    </row>
    <row r="226" spans="1:6" x14ac:dyDescent="0.2">
      <c r="A226" s="1">
        <f t="shared" si="12"/>
        <v>42594</v>
      </c>
      <c r="B226">
        <v>14.6675</v>
      </c>
      <c r="C226" s="2">
        <f t="shared" si="13"/>
        <v>-4.0890039867791383E-4</v>
      </c>
      <c r="D226" s="2">
        <v>0.29749999999999999</v>
      </c>
      <c r="E226">
        <f t="shared" si="14"/>
        <v>123.00086427835873</v>
      </c>
      <c r="F226">
        <f t="shared" si="15"/>
        <v>108.44286186573011</v>
      </c>
    </row>
    <row r="227" spans="1:6" x14ac:dyDescent="0.2">
      <c r="A227" s="1">
        <f t="shared" si="12"/>
        <v>42595</v>
      </c>
      <c r="B227">
        <v>14.6675</v>
      </c>
      <c r="C227" s="2">
        <f t="shared" si="13"/>
        <v>0</v>
      </c>
      <c r="D227" s="2">
        <v>0.29749999999999999</v>
      </c>
      <c r="E227">
        <f t="shared" si="14"/>
        <v>123.10111840746234</v>
      </c>
      <c r="F227">
        <f t="shared" si="15"/>
        <v>108.53125022574396</v>
      </c>
    </row>
    <row r="228" spans="1:6" x14ac:dyDescent="0.2">
      <c r="A228" s="1">
        <f t="shared" si="12"/>
        <v>42596</v>
      </c>
      <c r="B228">
        <v>14.6675</v>
      </c>
      <c r="C228" s="2">
        <f t="shared" si="13"/>
        <v>0</v>
      </c>
      <c r="D228" s="2">
        <v>0.29749999999999999</v>
      </c>
      <c r="E228">
        <f t="shared" si="14"/>
        <v>123.20145425054787</v>
      </c>
      <c r="F228">
        <f t="shared" si="15"/>
        <v>108.61971062832522</v>
      </c>
    </row>
    <row r="229" spans="1:6" x14ac:dyDescent="0.2">
      <c r="A229" s="1">
        <f t="shared" si="12"/>
        <v>42597</v>
      </c>
      <c r="B229">
        <v>14.6675</v>
      </c>
      <c r="C229" s="2">
        <f t="shared" si="13"/>
        <v>0</v>
      </c>
      <c r="D229" s="2">
        <v>0.29749999999999999</v>
      </c>
      <c r="E229">
        <f t="shared" si="14"/>
        <v>123.30187187421784</v>
      </c>
      <c r="F229">
        <f t="shared" si="15"/>
        <v>108.70824313219352</v>
      </c>
    </row>
    <row r="230" spans="1:6" x14ac:dyDescent="0.2">
      <c r="A230" s="1">
        <f t="shared" si="12"/>
        <v>42598</v>
      </c>
      <c r="B230">
        <v>14.673</v>
      </c>
      <c r="C230" s="2">
        <f t="shared" si="13"/>
        <v>3.749786943922917E-4</v>
      </c>
      <c r="D230" s="2">
        <v>0.29749999999999999</v>
      </c>
      <c r="E230">
        <f t="shared" si="14"/>
        <v>123.40237134512903</v>
      </c>
      <c r="F230">
        <f t="shared" si="15"/>
        <v>108.75606658825983</v>
      </c>
    </row>
    <row r="231" spans="1:6" x14ac:dyDescent="0.2">
      <c r="A231" s="1">
        <f t="shared" si="12"/>
        <v>42599</v>
      </c>
      <c r="B231">
        <v>14.7765</v>
      </c>
      <c r="C231" s="2">
        <f t="shared" si="13"/>
        <v>7.0537722347168152E-3</v>
      </c>
      <c r="D231" s="2">
        <v>0.29249999999999998</v>
      </c>
      <c r="E231">
        <f t="shared" si="14"/>
        <v>123.50126228654942</v>
      </c>
      <c r="F231">
        <f t="shared" si="15"/>
        <v>108.08084277457547</v>
      </c>
    </row>
    <row r="232" spans="1:6" x14ac:dyDescent="0.2">
      <c r="A232" s="1">
        <f t="shared" si="12"/>
        <v>42600</v>
      </c>
      <c r="B232">
        <v>14.923500000000001</v>
      </c>
      <c r="C232" s="2">
        <f t="shared" si="13"/>
        <v>9.9482286062329006E-3</v>
      </c>
      <c r="D232" s="2">
        <v>0.29249999999999998</v>
      </c>
      <c r="E232">
        <f t="shared" si="14"/>
        <v>123.60023247619</v>
      </c>
      <c r="F232">
        <f t="shared" si="15"/>
        <v>107.10198051836711</v>
      </c>
    </row>
    <row r="233" spans="1:6" x14ac:dyDescent="0.2">
      <c r="A233" s="1">
        <f t="shared" si="12"/>
        <v>42601</v>
      </c>
      <c r="B233">
        <v>14.924099999999999</v>
      </c>
      <c r="C233" s="2">
        <f t="shared" si="13"/>
        <v>4.0205045733099354E-5</v>
      </c>
      <c r="D233" s="2">
        <v>0.29249999999999998</v>
      </c>
      <c r="E233">
        <f t="shared" si="14"/>
        <v>123.69928197755789</v>
      </c>
      <c r="F233">
        <f t="shared" si="15"/>
        <v>107.18349950032436</v>
      </c>
    </row>
    <row r="234" spans="1:6" x14ac:dyDescent="0.2">
      <c r="A234" s="1">
        <f t="shared" si="12"/>
        <v>42602</v>
      </c>
      <c r="B234">
        <v>14.924099999999999</v>
      </c>
      <c r="C234" s="2">
        <f t="shared" si="13"/>
        <v>0</v>
      </c>
      <c r="D234" s="2">
        <v>0.29249999999999998</v>
      </c>
      <c r="E234">
        <f t="shared" si="14"/>
        <v>123.79841085421113</v>
      </c>
      <c r="F234">
        <f t="shared" si="15"/>
        <v>107.26939312663625</v>
      </c>
    </row>
    <row r="235" spans="1:6" x14ac:dyDescent="0.2">
      <c r="A235" s="1">
        <f t="shared" si="12"/>
        <v>42603</v>
      </c>
      <c r="B235">
        <v>14.924099999999999</v>
      </c>
      <c r="C235" s="2">
        <f t="shared" si="13"/>
        <v>0</v>
      </c>
      <c r="D235" s="2">
        <v>0.29249999999999998</v>
      </c>
      <c r="E235">
        <f t="shared" si="14"/>
        <v>123.89761916975867</v>
      </c>
      <c r="F235">
        <f t="shared" si="15"/>
        <v>107.35535558551169</v>
      </c>
    </row>
    <row r="236" spans="1:6" x14ac:dyDescent="0.2">
      <c r="A236" s="1">
        <f t="shared" si="12"/>
        <v>42604</v>
      </c>
      <c r="B236">
        <v>14.8376</v>
      </c>
      <c r="C236" s="2">
        <f t="shared" si="13"/>
        <v>-5.795994398322124E-3</v>
      </c>
      <c r="D236" s="2">
        <v>0.29249999999999998</v>
      </c>
      <c r="E236">
        <f t="shared" si="14"/>
        <v>123.99690698786046</v>
      </c>
      <c r="F236">
        <f t="shared" si="15"/>
        <v>108.06774698829447</v>
      </c>
    </row>
    <row r="237" spans="1:6" x14ac:dyDescent="0.2">
      <c r="A237" s="1">
        <f t="shared" si="12"/>
        <v>42605</v>
      </c>
      <c r="B237">
        <v>14.837199999999999</v>
      </c>
      <c r="C237" s="2">
        <f t="shared" si="13"/>
        <v>-2.6958537769017354E-5</v>
      </c>
      <c r="D237" s="2">
        <v>0.29249999999999998</v>
      </c>
      <c r="E237">
        <f t="shared" si="14"/>
        <v>124.09627437222743</v>
      </c>
      <c r="F237">
        <f t="shared" si="15"/>
        <v>108.15726498560778</v>
      </c>
    </row>
    <row r="238" spans="1:6" x14ac:dyDescent="0.2">
      <c r="A238" s="1">
        <f t="shared" si="12"/>
        <v>42606</v>
      </c>
      <c r="B238">
        <v>14.859</v>
      </c>
      <c r="C238" s="2">
        <f t="shared" si="13"/>
        <v>1.4692799180437977E-3</v>
      </c>
      <c r="D238" s="2">
        <v>0.28749999999999998</v>
      </c>
      <c r="E238">
        <f t="shared" si="14"/>
        <v>124.19402143765761</v>
      </c>
      <c r="F238">
        <f t="shared" si="15"/>
        <v>108.08365221219935</v>
      </c>
    </row>
    <row r="239" spans="1:6" x14ac:dyDescent="0.2">
      <c r="A239" s="1">
        <f t="shared" si="12"/>
        <v>42607</v>
      </c>
      <c r="B239">
        <v>14.888</v>
      </c>
      <c r="C239" s="2">
        <f t="shared" si="13"/>
        <v>1.9516791170335335E-3</v>
      </c>
      <c r="D239" s="2">
        <v>0.28749999999999998</v>
      </c>
      <c r="E239">
        <f t="shared" si="14"/>
        <v>124.29184549563932</v>
      </c>
      <c r="F239">
        <f t="shared" si="15"/>
        <v>107.95808705177731</v>
      </c>
    </row>
    <row r="240" spans="1:6" x14ac:dyDescent="0.2">
      <c r="A240" s="1">
        <f t="shared" si="12"/>
        <v>42608</v>
      </c>
      <c r="B240">
        <v>15.000999999999999</v>
      </c>
      <c r="C240" s="2">
        <f t="shared" si="13"/>
        <v>7.5900053734549999E-3</v>
      </c>
      <c r="D240" s="2">
        <v>0.28749999999999998</v>
      </c>
      <c r="E240">
        <f t="shared" si="14"/>
        <v>124.3897466068174</v>
      </c>
      <c r="F240">
        <f t="shared" si="15"/>
        <v>107.22925193294181</v>
      </c>
    </row>
    <row r="241" spans="1:6" x14ac:dyDescent="0.2">
      <c r="A241" s="1">
        <f t="shared" si="12"/>
        <v>42609</v>
      </c>
      <c r="B241">
        <v>15.000999999999999</v>
      </c>
      <c r="C241" s="2">
        <f t="shared" si="13"/>
        <v>0</v>
      </c>
      <c r="D241" s="2">
        <v>0.28749999999999998</v>
      </c>
      <c r="E241">
        <f t="shared" si="14"/>
        <v>124.48772483188441</v>
      </c>
      <c r="F241">
        <f t="shared" si="15"/>
        <v>107.31371333001228</v>
      </c>
    </row>
    <row r="242" spans="1:6" x14ac:dyDescent="0.2">
      <c r="A242" s="1">
        <f t="shared" si="12"/>
        <v>42610</v>
      </c>
      <c r="B242">
        <v>15.000999999999999</v>
      </c>
      <c r="C242" s="2">
        <f t="shared" si="13"/>
        <v>0</v>
      </c>
      <c r="D242" s="2">
        <v>0.28749999999999998</v>
      </c>
      <c r="E242">
        <f t="shared" si="14"/>
        <v>124.58578023158076</v>
      </c>
      <c r="F242">
        <f t="shared" si="15"/>
        <v>107.39824125489551</v>
      </c>
    </row>
    <row r="243" spans="1:6" x14ac:dyDescent="0.2">
      <c r="A243" s="1">
        <f t="shared" si="12"/>
        <v>42611</v>
      </c>
      <c r="B243">
        <v>15.102499999999999</v>
      </c>
      <c r="C243" s="2">
        <f t="shared" si="13"/>
        <v>6.7662155856276218E-3</v>
      </c>
      <c r="D243" s="2">
        <v>0.28749999999999998</v>
      </c>
      <c r="E243">
        <f t="shared" si="14"/>
        <v>124.68391286669467</v>
      </c>
      <c r="F243">
        <f t="shared" si="15"/>
        <v>106.76047139451502</v>
      </c>
    </row>
    <row r="244" spans="1:6" x14ac:dyDescent="0.2">
      <c r="A244" s="1">
        <f t="shared" si="12"/>
        <v>42612</v>
      </c>
      <c r="B244">
        <v>15.018000000000001</v>
      </c>
      <c r="C244" s="2">
        <f t="shared" si="13"/>
        <v>-5.5951001489819019E-3</v>
      </c>
      <c r="D244" s="2">
        <v>0.28749999999999998</v>
      </c>
      <c r="E244">
        <f t="shared" si="14"/>
        <v>124.78212279806228</v>
      </c>
      <c r="F244">
        <f t="shared" si="15"/>
        <v>107.44573318438829</v>
      </c>
    </row>
    <row r="245" spans="1:6" x14ac:dyDescent="0.2">
      <c r="A245" s="1">
        <f t="shared" si="12"/>
        <v>42613</v>
      </c>
      <c r="B245">
        <v>14.933</v>
      </c>
      <c r="C245" s="2">
        <f t="shared" si="13"/>
        <v>-5.6598748168864565E-3</v>
      </c>
      <c r="D245" s="2">
        <v>0.28249999999999997</v>
      </c>
      <c r="E245">
        <f t="shared" si="14"/>
        <v>124.8787007424197</v>
      </c>
      <c r="F245">
        <f t="shared" si="15"/>
        <v>108.14095752029742</v>
      </c>
    </row>
    <row r="246" spans="1:6" x14ac:dyDescent="0.2">
      <c r="A246" s="1">
        <f t="shared" si="12"/>
        <v>42614</v>
      </c>
      <c r="B246">
        <v>14.898</v>
      </c>
      <c r="C246" s="2">
        <f t="shared" si="13"/>
        <v>-2.3438023170160305E-3</v>
      </c>
      <c r="D246" s="2">
        <v>0.28249999999999997</v>
      </c>
      <c r="E246">
        <f t="shared" si="14"/>
        <v>124.97535343546008</v>
      </c>
      <c r="F246">
        <f t="shared" si="15"/>
        <v>108.47890877638966</v>
      </c>
    </row>
    <row r="247" spans="1:6" x14ac:dyDescent="0.2">
      <c r="A247" s="1">
        <f t="shared" si="12"/>
        <v>42615</v>
      </c>
      <c r="B247">
        <v>14.98</v>
      </c>
      <c r="C247" s="2">
        <f t="shared" si="13"/>
        <v>5.504094509330093E-3</v>
      </c>
      <c r="D247" s="2">
        <v>0.28249999999999997</v>
      </c>
      <c r="E247">
        <f t="shared" si="14"/>
        <v>125.07208093503685</v>
      </c>
      <c r="F247">
        <f t="shared" si="15"/>
        <v>107.96859910623699</v>
      </c>
    </row>
    <row r="248" spans="1:6" x14ac:dyDescent="0.2">
      <c r="A248" s="1">
        <f t="shared" si="12"/>
        <v>42616</v>
      </c>
      <c r="B248">
        <v>14.98</v>
      </c>
      <c r="C248" s="2">
        <f t="shared" si="13"/>
        <v>0</v>
      </c>
      <c r="D248" s="2">
        <v>0.28249999999999997</v>
      </c>
      <c r="E248">
        <f t="shared" si="14"/>
        <v>125.16888329904823</v>
      </c>
      <c r="F248">
        <f t="shared" si="15"/>
        <v>108.05216384390143</v>
      </c>
    </row>
    <row r="249" spans="1:6" x14ac:dyDescent="0.2">
      <c r="A249" s="1">
        <f t="shared" si="12"/>
        <v>42617</v>
      </c>
      <c r="B249">
        <v>14.98</v>
      </c>
      <c r="C249" s="2">
        <f t="shared" si="13"/>
        <v>0</v>
      </c>
      <c r="D249" s="2">
        <v>0.28249999999999997</v>
      </c>
      <c r="E249">
        <f t="shared" si="14"/>
        <v>125.26576058543723</v>
      </c>
      <c r="F249">
        <f t="shared" si="15"/>
        <v>108.13579325838336</v>
      </c>
    </row>
    <row r="250" spans="1:6" x14ac:dyDescent="0.2">
      <c r="A250" s="1">
        <f t="shared" si="12"/>
        <v>42618</v>
      </c>
      <c r="B250">
        <v>14.99</v>
      </c>
      <c r="C250" s="2">
        <f t="shared" si="13"/>
        <v>6.6755674232310547E-4</v>
      </c>
      <c r="D250" s="2">
        <v>0.28249999999999997</v>
      </c>
      <c r="E250">
        <f t="shared" si="14"/>
        <v>125.36271285219173</v>
      </c>
      <c r="F250">
        <f t="shared" si="15"/>
        <v>108.14729294517134</v>
      </c>
    </row>
    <row r="251" spans="1:6" x14ac:dyDescent="0.2">
      <c r="A251" s="1">
        <f t="shared" si="12"/>
        <v>42619</v>
      </c>
      <c r="B251">
        <v>15.022</v>
      </c>
      <c r="C251" s="2">
        <f t="shared" si="13"/>
        <v>2.1347565043361438E-3</v>
      </c>
      <c r="D251" s="2">
        <v>0.28249999999999997</v>
      </c>
      <c r="E251">
        <f t="shared" si="14"/>
        <v>125.45974015734447</v>
      </c>
      <c r="F251">
        <f t="shared" si="15"/>
        <v>108.00044134234463</v>
      </c>
    </row>
    <row r="252" spans="1:6" x14ac:dyDescent="0.2">
      <c r="A252" s="1">
        <f t="shared" si="12"/>
        <v>42620</v>
      </c>
      <c r="B252">
        <v>15.049899999999999</v>
      </c>
      <c r="C252" s="2">
        <f t="shared" si="13"/>
        <v>1.8572759952069084E-3</v>
      </c>
      <c r="D252" s="2">
        <v>0.27750000000000002</v>
      </c>
      <c r="E252">
        <f t="shared" si="14"/>
        <v>125.5551239323956</v>
      </c>
      <c r="F252">
        <f t="shared" si="15"/>
        <v>107.88218427576095</v>
      </c>
    </row>
    <row r="253" spans="1:6" x14ac:dyDescent="0.2">
      <c r="A253" s="1">
        <f t="shared" si="12"/>
        <v>42621</v>
      </c>
      <c r="B253">
        <v>15.069000000000001</v>
      </c>
      <c r="C253" s="2">
        <f t="shared" si="13"/>
        <v>1.2691114226672795E-3</v>
      </c>
      <c r="D253" s="2">
        <v>0.27750000000000002</v>
      </c>
      <c r="E253">
        <f t="shared" si="14"/>
        <v>125.65058022524831</v>
      </c>
      <c r="F253">
        <f t="shared" si="15"/>
        <v>107.82735935913462</v>
      </c>
    </row>
    <row r="254" spans="1:6" x14ac:dyDescent="0.2">
      <c r="A254" s="1">
        <f t="shared" si="12"/>
        <v>42622</v>
      </c>
      <c r="B254">
        <v>15.09</v>
      </c>
      <c r="C254" s="2">
        <f t="shared" si="13"/>
        <v>1.3935894883534417E-3</v>
      </c>
      <c r="D254" s="2">
        <v>0.27750000000000002</v>
      </c>
      <c r="E254">
        <f t="shared" si="14"/>
        <v>125.74610909103599</v>
      </c>
      <c r="F254">
        <f t="shared" si="15"/>
        <v>107.75916565346144</v>
      </c>
    </row>
    <row r="255" spans="1:6" x14ac:dyDescent="0.2">
      <c r="A255" s="1">
        <f t="shared" si="12"/>
        <v>42623</v>
      </c>
      <c r="B255">
        <v>15.09</v>
      </c>
      <c r="C255" s="2">
        <f t="shared" si="13"/>
        <v>0</v>
      </c>
      <c r="D255" s="2">
        <v>0.27750000000000002</v>
      </c>
      <c r="E255">
        <f t="shared" si="14"/>
        <v>125.84171058493396</v>
      </c>
      <c r="F255">
        <f t="shared" si="15"/>
        <v>107.84109214241715</v>
      </c>
    </row>
    <row r="256" spans="1:6" x14ac:dyDescent="0.2">
      <c r="A256" s="1">
        <f t="shared" si="12"/>
        <v>42624</v>
      </c>
      <c r="B256">
        <v>15.09</v>
      </c>
      <c r="C256" s="2">
        <f t="shared" si="13"/>
        <v>0</v>
      </c>
      <c r="D256" s="2">
        <v>0.27750000000000002</v>
      </c>
      <c r="E256">
        <f t="shared" si="14"/>
        <v>125.9373847621595</v>
      </c>
      <c r="F256">
        <f t="shared" si="15"/>
        <v>107.92308091795009</v>
      </c>
    </row>
    <row r="257" spans="1:6" x14ac:dyDescent="0.2">
      <c r="A257" s="1">
        <f t="shared" si="12"/>
        <v>42625</v>
      </c>
      <c r="B257">
        <v>14.925000000000001</v>
      </c>
      <c r="C257" s="2">
        <f t="shared" si="13"/>
        <v>-1.0934393638170947E-2</v>
      </c>
      <c r="D257" s="2">
        <v>0.27750000000000002</v>
      </c>
      <c r="E257">
        <f t="shared" si="14"/>
        <v>126.03313167797182</v>
      </c>
      <c r="F257">
        <f t="shared" si="15"/>
        <v>109.1991586126428</v>
      </c>
    </row>
    <row r="258" spans="1:6" x14ac:dyDescent="0.2">
      <c r="A258" s="1">
        <f t="shared" si="12"/>
        <v>42626</v>
      </c>
      <c r="B258">
        <v>14.996</v>
      </c>
      <c r="C258" s="2">
        <f t="shared" si="13"/>
        <v>4.7571189279731474E-3</v>
      </c>
      <c r="D258" s="2">
        <v>0.27750000000000002</v>
      </c>
      <c r="E258">
        <f t="shared" si="14"/>
        <v>126.12895138767219</v>
      </c>
      <c r="F258">
        <f t="shared" si="15"/>
        <v>108.7647729307605</v>
      </c>
    </row>
    <row r="259" spans="1:6" x14ac:dyDescent="0.2">
      <c r="A259" s="1">
        <f t="shared" si="12"/>
        <v>42627</v>
      </c>
      <c r="B259">
        <v>15.023999999999999</v>
      </c>
      <c r="C259" s="2">
        <f t="shared" si="13"/>
        <v>1.8671645772205814E-3</v>
      </c>
      <c r="D259" s="2">
        <v>0.27250000000000002</v>
      </c>
      <c r="E259">
        <f t="shared" si="14"/>
        <v>126.2231161527493</v>
      </c>
      <c r="F259">
        <f t="shared" si="15"/>
        <v>108.64311944417459</v>
      </c>
    </row>
    <row r="260" spans="1:6" x14ac:dyDescent="0.2">
      <c r="A260" s="1">
        <f t="shared" ref="A260:A323" si="16">+A259+1</f>
        <v>42628</v>
      </c>
      <c r="B260">
        <v>15.0661</v>
      </c>
      <c r="C260" s="2">
        <f t="shared" ref="C260:C323" si="17">+B260/B259-1</f>
        <v>2.8021831735889347E-3</v>
      </c>
      <c r="D260" s="2">
        <v>0.27250000000000002</v>
      </c>
      <c r="E260">
        <f t="shared" ref="E260:E323" si="18">+E259*(1+(D260/365))</f>
        <v>126.31735121891813</v>
      </c>
      <c r="F260">
        <f t="shared" ref="F260:F323" si="19">+F259*(1+(D260/365))/(1+C260)</f>
        <v>108.42041585330253</v>
      </c>
    </row>
    <row r="261" spans="1:6" x14ac:dyDescent="0.2">
      <c r="A261" s="1">
        <f t="shared" si="16"/>
        <v>42629</v>
      </c>
      <c r="B261">
        <v>15.134</v>
      </c>
      <c r="C261" s="2">
        <f t="shared" si="17"/>
        <v>4.5068066719322619E-3</v>
      </c>
      <c r="D261" s="2">
        <v>0.27250000000000002</v>
      </c>
      <c r="E261">
        <f t="shared" si="18"/>
        <v>126.41165663866377</v>
      </c>
      <c r="F261">
        <f t="shared" si="19"/>
        <v>108.01455912666063</v>
      </c>
    </row>
    <row r="262" spans="1:6" x14ac:dyDescent="0.2">
      <c r="A262" s="1">
        <f t="shared" si="16"/>
        <v>42630</v>
      </c>
      <c r="B262">
        <v>15.134</v>
      </c>
      <c r="C262" s="2">
        <f t="shared" si="17"/>
        <v>0</v>
      </c>
      <c r="D262" s="2">
        <v>0.27250000000000002</v>
      </c>
      <c r="E262">
        <f t="shared" si="18"/>
        <v>126.50603246451045</v>
      </c>
      <c r="F262">
        <f t="shared" si="19"/>
        <v>108.09520013313191</v>
      </c>
    </row>
    <row r="263" spans="1:6" x14ac:dyDescent="0.2">
      <c r="A263" s="1">
        <f t="shared" si="16"/>
        <v>42631</v>
      </c>
      <c r="B263">
        <v>15.134</v>
      </c>
      <c r="C263" s="2">
        <f t="shared" si="17"/>
        <v>0</v>
      </c>
      <c r="D263" s="2">
        <v>0.27250000000000002</v>
      </c>
      <c r="E263">
        <f t="shared" si="18"/>
        <v>126.60047874902163</v>
      </c>
      <c r="F263">
        <f t="shared" si="19"/>
        <v>108.17590134419021</v>
      </c>
    </row>
    <row r="264" spans="1:6" x14ac:dyDescent="0.2">
      <c r="A264" s="1">
        <f t="shared" si="16"/>
        <v>42632</v>
      </c>
      <c r="B264">
        <v>15.1539</v>
      </c>
      <c r="C264" s="2">
        <f t="shared" si="17"/>
        <v>1.3149200475750522E-3</v>
      </c>
      <c r="D264" s="2">
        <v>0.27250000000000002</v>
      </c>
      <c r="E264">
        <f t="shared" si="18"/>
        <v>126.69499554480002</v>
      </c>
      <c r="F264">
        <f t="shared" si="19"/>
        <v>108.11450088014192</v>
      </c>
    </row>
    <row r="265" spans="1:6" x14ac:dyDescent="0.2">
      <c r="A265" s="1">
        <f t="shared" si="16"/>
        <v>42633</v>
      </c>
      <c r="B265">
        <v>15.143000000000001</v>
      </c>
      <c r="C265" s="2">
        <f t="shared" si="17"/>
        <v>-7.1928678426014248E-4</v>
      </c>
      <c r="D265" s="2">
        <v>0.27250000000000002</v>
      </c>
      <c r="E265">
        <f t="shared" si="18"/>
        <v>126.78958290448759</v>
      </c>
      <c r="F265">
        <f t="shared" si="19"/>
        <v>108.27309590763933</v>
      </c>
    </row>
    <row r="266" spans="1:6" x14ac:dyDescent="0.2">
      <c r="A266" s="1">
        <f t="shared" si="16"/>
        <v>42634</v>
      </c>
      <c r="B266">
        <v>15.151</v>
      </c>
      <c r="C266" s="2">
        <f t="shared" si="17"/>
        <v>5.28296902859271E-4</v>
      </c>
      <c r="D266" s="2">
        <v>0.26750000000000002</v>
      </c>
      <c r="E266">
        <f t="shared" si="18"/>
        <v>126.88250403716415</v>
      </c>
      <c r="F266">
        <f t="shared" si="19"/>
        <v>108.29523470111475</v>
      </c>
    </row>
    <row r="267" spans="1:6" x14ac:dyDescent="0.2">
      <c r="A267" s="1">
        <f t="shared" si="16"/>
        <v>42635</v>
      </c>
      <c r="B267">
        <v>15.164999999999999</v>
      </c>
      <c r="C267" s="2">
        <f t="shared" si="17"/>
        <v>9.2403141706820513E-4</v>
      </c>
      <c r="D267" s="2">
        <v>0.26750000000000002</v>
      </c>
      <c r="E267">
        <f t="shared" si="18"/>
        <v>126.97549326957494</v>
      </c>
      <c r="F267">
        <f t="shared" si="19"/>
        <v>108.2745526683488</v>
      </c>
    </row>
    <row r="268" spans="1:6" x14ac:dyDescent="0.2">
      <c r="A268" s="1">
        <f t="shared" si="16"/>
        <v>42636</v>
      </c>
      <c r="B268">
        <v>15.169</v>
      </c>
      <c r="C268" s="2">
        <f t="shared" si="17"/>
        <v>2.6376524892857134E-4</v>
      </c>
      <c r="D268" s="2">
        <v>0.26750000000000002</v>
      </c>
      <c r="E268">
        <f t="shared" si="18"/>
        <v>127.06855065162866</v>
      </c>
      <c r="F268">
        <f t="shared" si="19"/>
        <v>108.32533210834841</v>
      </c>
    </row>
    <row r="269" spans="1:6" x14ac:dyDescent="0.2">
      <c r="A269" s="1">
        <f t="shared" si="16"/>
        <v>42637</v>
      </c>
      <c r="B269">
        <v>15.169</v>
      </c>
      <c r="C269" s="2">
        <f t="shared" si="17"/>
        <v>0</v>
      </c>
      <c r="D269" s="2">
        <v>0.26750000000000002</v>
      </c>
      <c r="E269">
        <f t="shared" si="18"/>
        <v>127.1616762332706</v>
      </c>
      <c r="F269">
        <f t="shared" si="19"/>
        <v>108.40472122160588</v>
      </c>
    </row>
    <row r="270" spans="1:6" x14ac:dyDescent="0.2">
      <c r="A270" s="1">
        <f t="shared" si="16"/>
        <v>42638</v>
      </c>
      <c r="B270">
        <v>15.169</v>
      </c>
      <c r="C270" s="2">
        <f t="shared" si="17"/>
        <v>0</v>
      </c>
      <c r="D270" s="2">
        <v>0.26750000000000002</v>
      </c>
      <c r="E270">
        <f t="shared" si="18"/>
        <v>127.25487006448265</v>
      </c>
      <c r="F270">
        <f t="shared" si="19"/>
        <v>108.48416851729569</v>
      </c>
    </row>
    <row r="271" spans="1:6" x14ac:dyDescent="0.2">
      <c r="A271" s="1">
        <f t="shared" si="16"/>
        <v>42639</v>
      </c>
      <c r="B271">
        <v>15.234999999999999</v>
      </c>
      <c r="C271" s="2">
        <f t="shared" si="17"/>
        <v>4.35097897026826E-3</v>
      </c>
      <c r="D271" s="2">
        <v>0.26750000000000002</v>
      </c>
      <c r="E271">
        <f t="shared" si="18"/>
        <v>127.34813219528331</v>
      </c>
      <c r="F271">
        <f t="shared" si="19"/>
        <v>108.09336209276712</v>
      </c>
    </row>
    <row r="272" spans="1:6" x14ac:dyDescent="0.2">
      <c r="A272" s="1">
        <f t="shared" si="16"/>
        <v>42640</v>
      </c>
      <c r="B272">
        <v>15.28</v>
      </c>
      <c r="C272" s="2">
        <f t="shared" si="17"/>
        <v>2.9537249753857076E-3</v>
      </c>
      <c r="D272" s="2">
        <v>0.26750000000000002</v>
      </c>
      <c r="E272">
        <f t="shared" si="18"/>
        <v>127.44146267572779</v>
      </c>
      <c r="F272">
        <f t="shared" si="19"/>
        <v>107.85401011722348</v>
      </c>
    </row>
    <row r="273" spans="1:6" x14ac:dyDescent="0.2">
      <c r="A273" s="1">
        <f t="shared" si="16"/>
        <v>42641</v>
      </c>
      <c r="B273">
        <v>15.37</v>
      </c>
      <c r="C273" s="2">
        <f t="shared" si="17"/>
        <v>5.8900523560210249E-3</v>
      </c>
      <c r="D273" s="2">
        <v>0.26750000000000002</v>
      </c>
      <c r="E273">
        <f t="shared" si="18"/>
        <v>127.53486155590794</v>
      </c>
      <c r="F273">
        <f t="shared" si="19"/>
        <v>107.3010450364492</v>
      </c>
    </row>
    <row r="274" spans="1:6" x14ac:dyDescent="0.2">
      <c r="A274" s="1">
        <f t="shared" si="16"/>
        <v>42642</v>
      </c>
      <c r="B274">
        <v>15.365</v>
      </c>
      <c r="C274" s="2">
        <f t="shared" si="17"/>
        <v>-3.2530904359129309E-4</v>
      </c>
      <c r="D274" s="2">
        <v>0.26750000000000002</v>
      </c>
      <c r="E274">
        <f t="shared" si="18"/>
        <v>127.62832888595233</v>
      </c>
      <c r="F274">
        <f t="shared" si="19"/>
        <v>107.4146264229543</v>
      </c>
    </row>
    <row r="275" spans="1:6" x14ac:dyDescent="0.2">
      <c r="A275" s="1">
        <f t="shared" si="16"/>
        <v>42643</v>
      </c>
      <c r="B275">
        <v>15.307499999999999</v>
      </c>
      <c r="C275" s="2">
        <f t="shared" si="17"/>
        <v>-3.7422713960300058E-3</v>
      </c>
      <c r="D275" s="2">
        <v>0.26750000000000002</v>
      </c>
      <c r="E275">
        <f t="shared" si="18"/>
        <v>127.72186471602627</v>
      </c>
      <c r="F275">
        <f t="shared" si="19"/>
        <v>107.89712843869306</v>
      </c>
    </row>
    <row r="276" spans="1:6" x14ac:dyDescent="0.2">
      <c r="A276" s="1">
        <f t="shared" si="16"/>
        <v>42644</v>
      </c>
      <c r="B276">
        <v>15.307499999999999</v>
      </c>
      <c r="C276" s="2">
        <f t="shared" si="17"/>
        <v>0</v>
      </c>
      <c r="D276" s="2">
        <v>0.26750000000000002</v>
      </c>
      <c r="E276">
        <f t="shared" si="18"/>
        <v>127.81546909633184</v>
      </c>
      <c r="F276">
        <f t="shared" si="19"/>
        <v>107.97620373145291</v>
      </c>
    </row>
    <row r="277" spans="1:6" x14ac:dyDescent="0.2">
      <c r="A277" s="1">
        <f t="shared" si="16"/>
        <v>42645</v>
      </c>
      <c r="B277">
        <v>15.307499999999999</v>
      </c>
      <c r="C277" s="2">
        <f t="shared" si="17"/>
        <v>0</v>
      </c>
      <c r="D277" s="2">
        <v>0.26750000000000002</v>
      </c>
      <c r="E277">
        <f t="shared" si="18"/>
        <v>127.9091420771079</v>
      </c>
      <c r="F277">
        <f t="shared" si="19"/>
        <v>108.05533697665335</v>
      </c>
    </row>
    <row r="278" spans="1:6" x14ac:dyDescent="0.2">
      <c r="A278" s="1">
        <f t="shared" si="16"/>
        <v>42646</v>
      </c>
      <c r="B278">
        <v>15.195</v>
      </c>
      <c r="C278" s="2">
        <f t="shared" si="17"/>
        <v>-7.3493385595295724E-3</v>
      </c>
      <c r="D278" s="2">
        <v>0.26750000000000002</v>
      </c>
      <c r="E278">
        <f t="shared" si="18"/>
        <v>128.00288370863015</v>
      </c>
      <c r="F278">
        <f t="shared" si="19"/>
        <v>108.93512936348478</v>
      </c>
    </row>
    <row r="279" spans="1:6" x14ac:dyDescent="0.2">
      <c r="A279" s="1">
        <f t="shared" si="16"/>
        <v>42647</v>
      </c>
      <c r="B279">
        <v>15.167999999999999</v>
      </c>
      <c r="C279" s="2">
        <f t="shared" si="17"/>
        <v>-1.7769002961500746E-3</v>
      </c>
      <c r="D279" s="2">
        <v>0.26750000000000002</v>
      </c>
      <c r="E279">
        <f t="shared" si="18"/>
        <v>128.09669404121112</v>
      </c>
      <c r="F279">
        <f t="shared" si="19"/>
        <v>109.20901892101278</v>
      </c>
    </row>
    <row r="280" spans="1:6" x14ac:dyDescent="0.2">
      <c r="A280" s="1">
        <f t="shared" si="16"/>
        <v>42648</v>
      </c>
      <c r="B280">
        <v>15.186999999999999</v>
      </c>
      <c r="C280" s="2">
        <f t="shared" si="17"/>
        <v>1.2526371308017037E-3</v>
      </c>
      <c r="D280" s="2">
        <v>0.26750000000000002</v>
      </c>
      <c r="E280">
        <f t="shared" si="18"/>
        <v>128.19057312520022</v>
      </c>
      <c r="F280">
        <f t="shared" si="19"/>
        <v>109.15232740952966</v>
      </c>
    </row>
    <row r="281" spans="1:6" x14ac:dyDescent="0.2">
      <c r="A281" s="1">
        <f t="shared" si="16"/>
        <v>42649</v>
      </c>
      <c r="B281">
        <v>15.217599999999999</v>
      </c>
      <c r="C281" s="2">
        <f t="shared" si="17"/>
        <v>2.0148811483504669E-3</v>
      </c>
      <c r="D281" s="2">
        <v>0.26750000000000002</v>
      </c>
      <c r="E281">
        <f t="shared" si="18"/>
        <v>128.28452101098375</v>
      </c>
      <c r="F281">
        <f t="shared" si="19"/>
        <v>109.01267502454637</v>
      </c>
    </row>
    <row r="282" spans="1:6" x14ac:dyDescent="0.2">
      <c r="A282" s="1">
        <f t="shared" si="16"/>
        <v>42650</v>
      </c>
      <c r="B282">
        <v>15.193899999999999</v>
      </c>
      <c r="C282" s="2">
        <f t="shared" si="17"/>
        <v>-1.5574072127010341E-3</v>
      </c>
      <c r="D282" s="2">
        <v>0.26750000000000002</v>
      </c>
      <c r="E282">
        <f t="shared" si="18"/>
        <v>128.37853774898494</v>
      </c>
      <c r="F282">
        <f t="shared" si="19"/>
        <v>109.26273444612634</v>
      </c>
    </row>
    <row r="283" spans="1:6" x14ac:dyDescent="0.2">
      <c r="A283" s="1">
        <f t="shared" si="16"/>
        <v>42651</v>
      </c>
      <c r="B283">
        <v>15.193899999999999</v>
      </c>
      <c r="C283" s="2">
        <f t="shared" si="17"/>
        <v>0</v>
      </c>
      <c r="D283" s="2">
        <v>0.26750000000000002</v>
      </c>
      <c r="E283">
        <f t="shared" si="18"/>
        <v>128.47262338966399</v>
      </c>
      <c r="F283">
        <f t="shared" si="19"/>
        <v>109.34281055972727</v>
      </c>
    </row>
    <row r="284" spans="1:6" x14ac:dyDescent="0.2">
      <c r="A284" s="1">
        <f t="shared" si="16"/>
        <v>42652</v>
      </c>
      <c r="B284">
        <v>15.193899999999999</v>
      </c>
      <c r="C284" s="2">
        <f t="shared" si="17"/>
        <v>0</v>
      </c>
      <c r="D284" s="2">
        <v>0.26750000000000002</v>
      </c>
      <c r="E284">
        <f t="shared" si="18"/>
        <v>128.56677798351805</v>
      </c>
      <c r="F284">
        <f t="shared" si="19"/>
        <v>109.42294535924707</v>
      </c>
    </row>
    <row r="285" spans="1:6" x14ac:dyDescent="0.2">
      <c r="A285" s="1">
        <f t="shared" si="16"/>
        <v>42653</v>
      </c>
      <c r="B285">
        <v>15.193899999999999</v>
      </c>
      <c r="C285" s="2">
        <f t="shared" si="17"/>
        <v>0</v>
      </c>
      <c r="D285" s="2">
        <v>0.26750000000000002</v>
      </c>
      <c r="E285">
        <f t="shared" si="18"/>
        <v>128.66100158108131</v>
      </c>
      <c r="F285">
        <f t="shared" si="19"/>
        <v>109.50313888769527</v>
      </c>
    </row>
    <row r="286" spans="1:6" x14ac:dyDescent="0.2">
      <c r="A286" s="1">
        <f t="shared" si="16"/>
        <v>42654</v>
      </c>
      <c r="B286">
        <v>15.167999999999999</v>
      </c>
      <c r="C286" s="2">
        <f t="shared" si="17"/>
        <v>-1.7046314639427296E-3</v>
      </c>
      <c r="D286" s="2">
        <v>0.26750000000000002</v>
      </c>
      <c r="E286">
        <f t="shared" si="18"/>
        <v>128.75529423292497</v>
      </c>
      <c r="F286">
        <f t="shared" si="19"/>
        <v>109.77050945233843</v>
      </c>
    </row>
    <row r="287" spans="1:6" x14ac:dyDescent="0.2">
      <c r="A287" s="1">
        <f t="shared" si="16"/>
        <v>42655</v>
      </c>
      <c r="B287">
        <v>15.073499999999999</v>
      </c>
      <c r="C287" s="2">
        <f t="shared" si="17"/>
        <v>-6.2302215189873333E-3</v>
      </c>
      <c r="D287" s="2">
        <v>0.26750000000000002</v>
      </c>
      <c r="E287">
        <f t="shared" si="18"/>
        <v>128.84965598965729</v>
      </c>
      <c r="F287">
        <f t="shared" si="19"/>
        <v>110.5396441722396</v>
      </c>
    </row>
    <row r="288" spans="1:6" x14ac:dyDescent="0.2">
      <c r="A288" s="1">
        <f t="shared" si="16"/>
        <v>42656</v>
      </c>
      <c r="B288">
        <v>15.13</v>
      </c>
      <c r="C288" s="2">
        <f t="shared" si="17"/>
        <v>3.7482999966829134E-3</v>
      </c>
      <c r="D288" s="2">
        <v>0.26750000000000002</v>
      </c>
      <c r="E288">
        <f t="shared" si="18"/>
        <v>128.94408690192367</v>
      </c>
      <c r="F288">
        <f t="shared" si="19"/>
        <v>110.20756508739103</v>
      </c>
    </row>
    <row r="289" spans="1:6" x14ac:dyDescent="0.2">
      <c r="A289" s="1">
        <f t="shared" si="16"/>
        <v>42657</v>
      </c>
      <c r="B289">
        <v>15.164</v>
      </c>
      <c r="C289" s="2">
        <f t="shared" si="17"/>
        <v>2.2471910112358273E-3</v>
      </c>
      <c r="D289" s="2">
        <v>0.26750000000000002</v>
      </c>
      <c r="E289">
        <f t="shared" si="18"/>
        <v>129.03858702040657</v>
      </c>
      <c r="F289">
        <f t="shared" si="19"/>
        <v>110.04105038607149</v>
      </c>
    </row>
    <row r="290" spans="1:6" x14ac:dyDescent="0.2">
      <c r="A290" s="1">
        <f t="shared" si="16"/>
        <v>42658</v>
      </c>
      <c r="B290">
        <v>15.164</v>
      </c>
      <c r="C290" s="2">
        <f t="shared" si="17"/>
        <v>0</v>
      </c>
      <c r="D290" s="2">
        <v>0.26750000000000002</v>
      </c>
      <c r="E290">
        <f t="shared" si="18"/>
        <v>129.13315639582561</v>
      </c>
      <c r="F290">
        <f t="shared" si="19"/>
        <v>110.12169690929963</v>
      </c>
    </row>
    <row r="291" spans="1:6" x14ac:dyDescent="0.2">
      <c r="A291" s="1">
        <f t="shared" si="16"/>
        <v>42659</v>
      </c>
      <c r="B291">
        <v>15.164</v>
      </c>
      <c r="C291" s="2">
        <f t="shared" si="17"/>
        <v>0</v>
      </c>
      <c r="D291" s="2">
        <v>0.26750000000000002</v>
      </c>
      <c r="E291">
        <f t="shared" si="18"/>
        <v>129.22779507893762</v>
      </c>
      <c r="F291">
        <f t="shared" si="19"/>
        <v>110.20240253648657</v>
      </c>
    </row>
    <row r="292" spans="1:6" x14ac:dyDescent="0.2">
      <c r="A292" s="1">
        <f t="shared" si="16"/>
        <v>42660</v>
      </c>
      <c r="B292">
        <v>15.1995</v>
      </c>
      <c r="C292" s="2">
        <f t="shared" si="17"/>
        <v>2.3410709575311106E-3</v>
      </c>
      <c r="D292" s="2">
        <v>0.26750000000000002</v>
      </c>
      <c r="E292">
        <f t="shared" si="18"/>
        <v>129.32250312053657</v>
      </c>
      <c r="F292">
        <f t="shared" si="19"/>
        <v>110.02558959855384</v>
      </c>
    </row>
    <row r="293" spans="1:6" x14ac:dyDescent="0.2">
      <c r="A293" s="1">
        <f t="shared" si="16"/>
        <v>42661</v>
      </c>
      <c r="B293">
        <v>15.205</v>
      </c>
      <c r="C293" s="2">
        <f t="shared" si="17"/>
        <v>3.6185400835542225E-4</v>
      </c>
      <c r="D293" s="2">
        <v>0.26750000000000002</v>
      </c>
      <c r="E293">
        <f t="shared" si="18"/>
        <v>129.41728057145366</v>
      </c>
      <c r="F293">
        <f t="shared" si="19"/>
        <v>110.06639682405483</v>
      </c>
    </row>
    <row r="294" spans="1:6" x14ac:dyDescent="0.2">
      <c r="A294" s="1">
        <f t="shared" si="16"/>
        <v>42662</v>
      </c>
      <c r="B294">
        <v>15.188000000000001</v>
      </c>
      <c r="C294" s="2">
        <f t="shared" si="17"/>
        <v>-1.1180532719500258E-3</v>
      </c>
      <c r="D294" s="2">
        <v>0.26750000000000002</v>
      </c>
      <c r="E294">
        <f t="shared" si="18"/>
        <v>129.51212748255739</v>
      </c>
      <c r="F294">
        <f t="shared" si="19"/>
        <v>110.27035004876821</v>
      </c>
    </row>
    <row r="295" spans="1:6" x14ac:dyDescent="0.2">
      <c r="A295" s="1">
        <f t="shared" si="16"/>
        <v>42663</v>
      </c>
      <c r="B295">
        <v>15.1555</v>
      </c>
      <c r="C295" s="2">
        <f t="shared" si="17"/>
        <v>-2.1398472478272312E-3</v>
      </c>
      <c r="D295" s="2">
        <v>0.26750000000000002</v>
      </c>
      <c r="E295">
        <f t="shared" si="18"/>
        <v>129.60704390475351</v>
      </c>
      <c r="F295">
        <f t="shared" si="19"/>
        <v>110.58780563190396</v>
      </c>
    </row>
    <row r="296" spans="1:6" x14ac:dyDescent="0.2">
      <c r="A296" s="1">
        <f t="shared" si="16"/>
        <v>42664</v>
      </c>
      <c r="B296">
        <v>15.1305</v>
      </c>
      <c r="C296" s="2">
        <f t="shared" si="17"/>
        <v>-1.6495661640988368E-3</v>
      </c>
      <c r="D296" s="2">
        <v>0.26750000000000002</v>
      </c>
      <c r="E296">
        <f t="shared" si="18"/>
        <v>129.70202988898507</v>
      </c>
      <c r="F296">
        <f t="shared" si="19"/>
        <v>110.85171008951528</v>
      </c>
    </row>
    <row r="297" spans="1:6" x14ac:dyDescent="0.2">
      <c r="A297" s="1">
        <f t="shared" si="16"/>
        <v>42665</v>
      </c>
      <c r="B297">
        <v>15.1305</v>
      </c>
      <c r="C297" s="2">
        <f t="shared" si="17"/>
        <v>0</v>
      </c>
      <c r="D297" s="2">
        <v>0.26750000000000002</v>
      </c>
      <c r="E297">
        <f t="shared" si="18"/>
        <v>129.79708548623248</v>
      </c>
      <c r="F297">
        <f t="shared" si="19"/>
        <v>110.9329507263617</v>
      </c>
    </row>
    <row r="298" spans="1:6" x14ac:dyDescent="0.2">
      <c r="A298" s="1">
        <f t="shared" si="16"/>
        <v>42666</v>
      </c>
      <c r="B298">
        <v>15.1305</v>
      </c>
      <c r="C298" s="2">
        <f t="shared" si="17"/>
        <v>0</v>
      </c>
      <c r="D298" s="2">
        <v>0.26750000000000002</v>
      </c>
      <c r="E298">
        <f t="shared" si="18"/>
        <v>129.89221074751347</v>
      </c>
      <c r="F298">
        <f t="shared" si="19"/>
        <v>111.01425090257895</v>
      </c>
    </row>
    <row r="299" spans="1:6" x14ac:dyDescent="0.2">
      <c r="A299" s="1">
        <f t="shared" si="16"/>
        <v>42667</v>
      </c>
      <c r="B299">
        <v>15.143000000000001</v>
      </c>
      <c r="C299" s="2">
        <f t="shared" si="17"/>
        <v>8.2614586431395409E-4</v>
      </c>
      <c r="D299" s="2">
        <v>0.26750000000000002</v>
      </c>
      <c r="E299">
        <f t="shared" si="18"/>
        <v>129.98740572388323</v>
      </c>
      <c r="F299">
        <f t="shared" si="19"/>
        <v>111.00390524456158</v>
      </c>
    </row>
    <row r="300" spans="1:6" x14ac:dyDescent="0.2">
      <c r="A300" s="1">
        <f t="shared" si="16"/>
        <v>42668</v>
      </c>
      <c r="B300">
        <v>15.231999999999999</v>
      </c>
      <c r="C300" s="2">
        <f t="shared" si="17"/>
        <v>5.8773030443108887E-3</v>
      </c>
      <c r="D300" s="2">
        <v>0.26750000000000002</v>
      </c>
      <c r="E300">
        <f t="shared" si="18"/>
        <v>130.08267046643428</v>
      </c>
      <c r="F300">
        <f t="shared" si="19"/>
        <v>110.43619046328092</v>
      </c>
    </row>
    <row r="301" spans="1:6" x14ac:dyDescent="0.2">
      <c r="A301" s="1">
        <f t="shared" si="16"/>
        <v>42669</v>
      </c>
      <c r="B301">
        <v>15.207000000000001</v>
      </c>
      <c r="C301" s="2">
        <f t="shared" si="17"/>
        <v>-1.6412815126048974E-3</v>
      </c>
      <c r="D301" s="2">
        <v>0.26750000000000002</v>
      </c>
      <c r="E301">
        <f t="shared" si="18"/>
        <v>130.17800502629666</v>
      </c>
      <c r="F301">
        <f t="shared" si="19"/>
        <v>110.69881449316468</v>
      </c>
    </row>
    <row r="302" spans="1:6" x14ac:dyDescent="0.2">
      <c r="A302" s="1">
        <f t="shared" si="16"/>
        <v>42670</v>
      </c>
      <c r="B302">
        <v>15.17</v>
      </c>
      <c r="C302" s="2">
        <f t="shared" si="17"/>
        <v>-2.4330900243310083E-3</v>
      </c>
      <c r="D302" s="2">
        <v>0.26750000000000002</v>
      </c>
      <c r="E302">
        <f t="shared" si="18"/>
        <v>130.27340945463783</v>
      </c>
      <c r="F302">
        <f t="shared" si="19"/>
        <v>111.05013805950227</v>
      </c>
    </row>
    <row r="303" spans="1:6" x14ac:dyDescent="0.2">
      <c r="A303" s="1">
        <f t="shared" si="16"/>
        <v>42671</v>
      </c>
      <c r="B303">
        <v>15.19</v>
      </c>
      <c r="C303" s="2">
        <f t="shared" si="17"/>
        <v>1.3183915622940745E-3</v>
      </c>
      <c r="D303" s="2">
        <v>0.26750000000000002</v>
      </c>
      <c r="E303">
        <f t="shared" si="18"/>
        <v>130.36888380266279</v>
      </c>
      <c r="F303">
        <f t="shared" si="19"/>
        <v>110.98520216551246</v>
      </c>
    </row>
    <row r="304" spans="1:6" x14ac:dyDescent="0.2">
      <c r="A304" s="1">
        <f t="shared" si="16"/>
        <v>42672</v>
      </c>
      <c r="B304">
        <v>15.19</v>
      </c>
      <c r="C304" s="2">
        <f t="shared" si="17"/>
        <v>0</v>
      </c>
      <c r="D304" s="2">
        <v>0.26750000000000002</v>
      </c>
      <c r="E304">
        <f t="shared" si="18"/>
        <v>130.46442812161405</v>
      </c>
      <c r="F304">
        <f t="shared" si="19"/>
        <v>111.06654063559266</v>
      </c>
    </row>
    <row r="305" spans="1:6" x14ac:dyDescent="0.2">
      <c r="A305" s="1">
        <f t="shared" si="16"/>
        <v>42673</v>
      </c>
      <c r="B305">
        <v>15.19</v>
      </c>
      <c r="C305" s="2">
        <f t="shared" si="17"/>
        <v>0</v>
      </c>
      <c r="D305" s="2">
        <v>0.26750000000000002</v>
      </c>
      <c r="E305">
        <f t="shared" si="18"/>
        <v>130.56004246277166</v>
      </c>
      <c r="F305">
        <f t="shared" si="19"/>
        <v>111.1479387167434</v>
      </c>
    </row>
    <row r="306" spans="1:6" x14ac:dyDescent="0.2">
      <c r="A306" s="1">
        <f t="shared" si="16"/>
        <v>42674</v>
      </c>
      <c r="B306">
        <v>15.154</v>
      </c>
      <c r="C306" s="2">
        <f t="shared" si="17"/>
        <v>-2.3699802501645495E-3</v>
      </c>
      <c r="D306" s="2">
        <v>0.26750000000000002</v>
      </c>
      <c r="E306">
        <f t="shared" si="18"/>
        <v>130.65572687745328</v>
      </c>
      <c r="F306">
        <f t="shared" si="19"/>
        <v>111.49363416363913</v>
      </c>
    </row>
    <row r="307" spans="1:6" x14ac:dyDescent="0.2">
      <c r="A307" s="1">
        <f t="shared" si="16"/>
        <v>42675</v>
      </c>
      <c r="B307">
        <v>15.071</v>
      </c>
      <c r="C307" s="2">
        <f t="shared" si="17"/>
        <v>-5.4771017553121304E-3</v>
      </c>
      <c r="D307" s="2">
        <v>0.26750000000000002</v>
      </c>
      <c r="E307">
        <f t="shared" si="18"/>
        <v>130.75148141701413</v>
      </c>
      <c r="F307">
        <f t="shared" si="19"/>
        <v>112.18982031345755</v>
      </c>
    </row>
    <row r="308" spans="1:6" x14ac:dyDescent="0.2">
      <c r="A308" s="1">
        <f t="shared" si="16"/>
        <v>42676</v>
      </c>
      <c r="B308">
        <v>15.12</v>
      </c>
      <c r="C308" s="2">
        <f t="shared" si="17"/>
        <v>3.2512772875057383E-3</v>
      </c>
      <c r="D308" s="2">
        <v>0.26750000000000002</v>
      </c>
      <c r="E308">
        <f t="shared" si="18"/>
        <v>130.84730613284714</v>
      </c>
      <c r="F308">
        <f t="shared" si="19"/>
        <v>111.90819704080114</v>
      </c>
    </row>
    <row r="309" spans="1:6" x14ac:dyDescent="0.2">
      <c r="A309" s="1">
        <f t="shared" si="16"/>
        <v>42677</v>
      </c>
      <c r="B309">
        <v>15.095000000000001</v>
      </c>
      <c r="C309" s="2">
        <f t="shared" si="17"/>
        <v>-1.6534391534390736E-3</v>
      </c>
      <c r="D309" s="2">
        <v>0.26750000000000002</v>
      </c>
      <c r="E309">
        <f t="shared" si="18"/>
        <v>130.94320107638285</v>
      </c>
      <c r="F309">
        <f t="shared" si="19"/>
        <v>112.17568762631635</v>
      </c>
    </row>
    <row r="310" spans="1:6" x14ac:dyDescent="0.2">
      <c r="A310" s="1">
        <f t="shared" si="16"/>
        <v>42678</v>
      </c>
      <c r="B310">
        <v>15.052</v>
      </c>
      <c r="C310" s="2">
        <f t="shared" si="17"/>
        <v>-2.848625372639968E-3</v>
      </c>
      <c r="D310" s="2">
        <v>0.26750000000000002</v>
      </c>
      <c r="E310">
        <f t="shared" si="18"/>
        <v>131.03916629908952</v>
      </c>
      <c r="F310">
        <f t="shared" si="19"/>
        <v>112.5785928113657</v>
      </c>
    </row>
    <row r="311" spans="1:6" x14ac:dyDescent="0.2">
      <c r="A311" s="1">
        <f t="shared" si="16"/>
        <v>42679</v>
      </c>
      <c r="B311">
        <v>15.052</v>
      </c>
      <c r="C311" s="2">
        <f t="shared" si="17"/>
        <v>0</v>
      </c>
      <c r="D311" s="2">
        <v>0.26750000000000002</v>
      </c>
      <c r="E311">
        <f t="shared" si="18"/>
        <v>131.13520185247307</v>
      </c>
      <c r="F311">
        <f t="shared" si="19"/>
        <v>112.66109904034388</v>
      </c>
    </row>
    <row r="312" spans="1:6" x14ac:dyDescent="0.2">
      <c r="A312" s="1">
        <f t="shared" si="16"/>
        <v>42680</v>
      </c>
      <c r="B312">
        <v>15.052</v>
      </c>
      <c r="C312" s="2">
        <f t="shared" si="17"/>
        <v>0</v>
      </c>
      <c r="D312" s="2">
        <v>0.26750000000000002</v>
      </c>
      <c r="E312">
        <f t="shared" si="18"/>
        <v>131.23130778807726</v>
      </c>
      <c r="F312">
        <f t="shared" si="19"/>
        <v>112.7436657362159</v>
      </c>
    </row>
    <row r="313" spans="1:6" x14ac:dyDescent="0.2">
      <c r="A313" s="1">
        <f t="shared" si="16"/>
        <v>42681</v>
      </c>
      <c r="B313">
        <v>15.044</v>
      </c>
      <c r="C313" s="2">
        <f t="shared" si="17"/>
        <v>-5.3149083178305467E-4</v>
      </c>
      <c r="D313" s="2">
        <v>0.26750000000000002</v>
      </c>
      <c r="E313">
        <f t="shared" si="18"/>
        <v>131.32748415748358</v>
      </c>
      <c r="F313">
        <f t="shared" si="19"/>
        <v>112.88629097198215</v>
      </c>
    </row>
    <row r="314" spans="1:6" x14ac:dyDescent="0.2">
      <c r="A314" s="1">
        <f t="shared" si="16"/>
        <v>42682</v>
      </c>
      <c r="B314">
        <v>14.952999999999999</v>
      </c>
      <c r="C314" s="2">
        <f t="shared" si="17"/>
        <v>-6.0489231587343983E-3</v>
      </c>
      <c r="D314" s="2">
        <v>0.26750000000000002</v>
      </c>
      <c r="E314">
        <f t="shared" si="18"/>
        <v>131.42373101231132</v>
      </c>
      <c r="F314">
        <f t="shared" si="19"/>
        <v>113.65652227551023</v>
      </c>
    </row>
    <row r="315" spans="1:6" x14ac:dyDescent="0.2">
      <c r="A315" s="1">
        <f t="shared" si="16"/>
        <v>42683</v>
      </c>
      <c r="B315">
        <v>14.936</v>
      </c>
      <c r="C315" s="2">
        <f t="shared" si="17"/>
        <v>-1.1368956062328683E-3</v>
      </c>
      <c r="D315" s="2">
        <v>0.26250000000000001</v>
      </c>
      <c r="E315">
        <f t="shared" si="18"/>
        <v>131.51824807913525</v>
      </c>
      <c r="F315">
        <f t="shared" si="19"/>
        <v>113.86771726267662</v>
      </c>
    </row>
    <row r="316" spans="1:6" x14ac:dyDescent="0.2">
      <c r="A316" s="1">
        <f t="shared" si="16"/>
        <v>42684</v>
      </c>
      <c r="B316">
        <v>15.042999999999999</v>
      </c>
      <c r="C316" s="2">
        <f t="shared" si="17"/>
        <v>7.1638993036957643E-3</v>
      </c>
      <c r="D316" s="2">
        <v>0.26250000000000001</v>
      </c>
      <c r="E316">
        <f t="shared" si="18"/>
        <v>131.61283312056202</v>
      </c>
      <c r="F316">
        <f t="shared" si="19"/>
        <v>113.13909137130548</v>
      </c>
    </row>
    <row r="317" spans="1:6" x14ac:dyDescent="0.2">
      <c r="A317" s="1">
        <f t="shared" si="16"/>
        <v>42685</v>
      </c>
      <c r="B317">
        <v>15.3</v>
      </c>
      <c r="C317" s="2">
        <f t="shared" si="17"/>
        <v>1.7084358173236724E-2</v>
      </c>
      <c r="D317" s="2">
        <v>0.26250000000000001</v>
      </c>
      <c r="E317">
        <f t="shared" si="18"/>
        <v>131.70748618547748</v>
      </c>
      <c r="F317">
        <f t="shared" si="19"/>
        <v>111.3186508240198</v>
      </c>
    </row>
    <row r="318" spans="1:6" x14ac:dyDescent="0.2">
      <c r="A318" s="1">
        <f t="shared" si="16"/>
        <v>42686</v>
      </c>
      <c r="B318">
        <v>15.3</v>
      </c>
      <c r="C318" s="2">
        <f t="shared" si="17"/>
        <v>0</v>
      </c>
      <c r="D318" s="2">
        <v>0.26250000000000001</v>
      </c>
      <c r="E318">
        <f t="shared" si="18"/>
        <v>131.80220732280264</v>
      </c>
      <c r="F318">
        <f t="shared" si="19"/>
        <v>111.3987087578316</v>
      </c>
    </row>
    <row r="319" spans="1:6" x14ac:dyDescent="0.2">
      <c r="A319" s="1">
        <f t="shared" si="16"/>
        <v>42687</v>
      </c>
      <c r="B319">
        <v>15.3</v>
      </c>
      <c r="C319" s="2">
        <f t="shared" si="17"/>
        <v>0</v>
      </c>
      <c r="D319" s="2">
        <v>0.26250000000000001</v>
      </c>
      <c r="E319">
        <f t="shared" si="18"/>
        <v>131.89699658149371</v>
      </c>
      <c r="F319">
        <f t="shared" si="19"/>
        <v>111.4788242675547</v>
      </c>
    </row>
    <row r="320" spans="1:6" x14ac:dyDescent="0.2">
      <c r="A320" s="1">
        <f t="shared" si="16"/>
        <v>42688</v>
      </c>
      <c r="B320">
        <v>15.598000000000001</v>
      </c>
      <c r="C320" s="2">
        <f t="shared" si="17"/>
        <v>1.9477124183006511E-2</v>
      </c>
      <c r="D320" s="2">
        <v>0.26250000000000001</v>
      </c>
      <c r="E320">
        <f t="shared" si="18"/>
        <v>131.99185401054206</v>
      </c>
      <c r="F320">
        <f t="shared" si="19"/>
        <v>109.42766124742438</v>
      </c>
    </row>
    <row r="321" spans="1:6" x14ac:dyDescent="0.2">
      <c r="A321" s="1">
        <f t="shared" si="16"/>
        <v>42689</v>
      </c>
      <c r="B321">
        <v>15.5</v>
      </c>
      <c r="C321" s="2">
        <f t="shared" si="17"/>
        <v>-6.2828567765098597E-3</v>
      </c>
      <c r="D321" s="2">
        <v>0.26250000000000001</v>
      </c>
      <c r="E321">
        <f t="shared" si="18"/>
        <v>132.08677965897431</v>
      </c>
      <c r="F321">
        <f t="shared" si="19"/>
        <v>110.19872201032433</v>
      </c>
    </row>
    <row r="322" spans="1:6" x14ac:dyDescent="0.2">
      <c r="A322" s="1">
        <f t="shared" si="16"/>
        <v>42690</v>
      </c>
      <c r="B322">
        <v>15.503500000000001</v>
      </c>
      <c r="C322" s="2">
        <f t="shared" si="17"/>
        <v>2.2580645161296431E-4</v>
      </c>
      <c r="D322" s="2">
        <v>0.25750000000000001</v>
      </c>
      <c r="E322">
        <f t="shared" si="18"/>
        <v>132.17996416791181</v>
      </c>
      <c r="F322">
        <f t="shared" si="19"/>
        <v>110.25156942866788</v>
      </c>
    </row>
    <row r="323" spans="1:6" x14ac:dyDescent="0.2">
      <c r="A323" s="1">
        <f t="shared" si="16"/>
        <v>42691</v>
      </c>
      <c r="B323">
        <v>15.478</v>
      </c>
      <c r="C323" s="2">
        <f t="shared" si="17"/>
        <v>-1.644789886154796E-3</v>
      </c>
      <c r="D323" s="2">
        <v>0.25750000000000001</v>
      </c>
      <c r="E323">
        <f t="shared" si="18"/>
        <v>132.27321441660561</v>
      </c>
      <c r="F323">
        <f t="shared" si="19"/>
        <v>110.5111172133568</v>
      </c>
    </row>
    <row r="324" spans="1:6" x14ac:dyDescent="0.2">
      <c r="A324" s="1">
        <f t="shared" ref="A324:A387" si="20">+A323+1</f>
        <v>42692</v>
      </c>
      <c r="B324">
        <v>15.476000000000001</v>
      </c>
      <c r="C324" s="2">
        <f t="shared" ref="C324:C387" si="21">+B324/B323-1</f>
        <v>-1.2921566093804238E-4</v>
      </c>
      <c r="D324" s="2">
        <v>0.25750000000000001</v>
      </c>
      <c r="E324">
        <f t="shared" ref="E324:E387" si="22">+E323*(1+(D324/365))</f>
        <v>132.36653045143379</v>
      </c>
      <c r="F324">
        <f t="shared" ref="F324:F387" si="23">+F323*(1+(D324/365))/(1+C324)</f>
        <v>110.60337222361831</v>
      </c>
    </row>
    <row r="325" spans="1:6" x14ac:dyDescent="0.2">
      <c r="A325" s="1">
        <f t="shared" si="20"/>
        <v>42693</v>
      </c>
      <c r="B325">
        <v>15.476000000000001</v>
      </c>
      <c r="C325" s="2">
        <f t="shared" si="21"/>
        <v>0</v>
      </c>
      <c r="D325" s="2">
        <v>0.25750000000000001</v>
      </c>
      <c r="E325">
        <f t="shared" si="22"/>
        <v>132.45991231880708</v>
      </c>
      <c r="F325">
        <f t="shared" si="23"/>
        <v>110.68140063005005</v>
      </c>
    </row>
    <row r="326" spans="1:6" x14ac:dyDescent="0.2">
      <c r="A326" s="1">
        <f t="shared" si="20"/>
        <v>42694</v>
      </c>
      <c r="B326">
        <v>15.476000000000001</v>
      </c>
      <c r="C326" s="2">
        <f t="shared" si="21"/>
        <v>0</v>
      </c>
      <c r="D326" s="2">
        <v>0.25750000000000001</v>
      </c>
      <c r="E326">
        <f t="shared" si="22"/>
        <v>132.55336006516899</v>
      </c>
      <c r="F326">
        <f t="shared" si="23"/>
        <v>110.7594840839192</v>
      </c>
    </row>
    <row r="327" spans="1:6" x14ac:dyDescent="0.2">
      <c r="A327" s="1">
        <f t="shared" si="20"/>
        <v>42695</v>
      </c>
      <c r="B327">
        <v>15.3805</v>
      </c>
      <c r="C327" s="2">
        <f t="shared" si="21"/>
        <v>-6.1708451796330666E-3</v>
      </c>
      <c r="D327" s="2">
        <v>0.25750000000000001</v>
      </c>
      <c r="E327">
        <f t="shared" si="22"/>
        <v>132.64687373699579</v>
      </c>
      <c r="F327">
        <f t="shared" si="23"/>
        <v>111.52583126231021</v>
      </c>
    </row>
    <row r="328" spans="1:6" x14ac:dyDescent="0.2">
      <c r="A328" s="1">
        <f t="shared" si="20"/>
        <v>42696</v>
      </c>
      <c r="B328">
        <v>15.440899999999999</v>
      </c>
      <c r="C328" s="2">
        <f t="shared" si="21"/>
        <v>3.927050486004946E-3</v>
      </c>
      <c r="D328" s="2">
        <v>0.25750000000000001</v>
      </c>
      <c r="E328">
        <f t="shared" si="22"/>
        <v>132.74045338079657</v>
      </c>
      <c r="F328">
        <f t="shared" si="23"/>
        <v>111.1679482992424</v>
      </c>
    </row>
    <row r="329" spans="1:6" x14ac:dyDescent="0.2">
      <c r="A329" s="1">
        <f t="shared" si="20"/>
        <v>42697</v>
      </c>
      <c r="B329">
        <v>15.545</v>
      </c>
      <c r="C329" s="2">
        <f t="shared" si="21"/>
        <v>6.7418349966648083E-3</v>
      </c>
      <c r="D329" s="2">
        <v>0.2525</v>
      </c>
      <c r="E329">
        <f t="shared" si="22"/>
        <v>132.83228068073808</v>
      </c>
      <c r="F329">
        <f t="shared" si="23"/>
        <v>110.49988019446545</v>
      </c>
    </row>
    <row r="330" spans="1:6" x14ac:dyDescent="0.2">
      <c r="A330" s="1">
        <f t="shared" si="20"/>
        <v>42698</v>
      </c>
      <c r="B330">
        <v>15.561</v>
      </c>
      <c r="C330" s="2">
        <f t="shared" si="21"/>
        <v>1.0292698616918283E-3</v>
      </c>
      <c r="D330" s="2">
        <v>0.2525</v>
      </c>
      <c r="E330">
        <f t="shared" si="22"/>
        <v>132.92417150504463</v>
      </c>
      <c r="F330">
        <f t="shared" si="23"/>
        <v>110.46262604058128</v>
      </c>
    </row>
    <row r="331" spans="1:6" x14ac:dyDescent="0.2">
      <c r="A331" s="1">
        <f t="shared" si="20"/>
        <v>42699</v>
      </c>
      <c r="B331">
        <v>15.5509</v>
      </c>
      <c r="C331" s="2">
        <f t="shared" si="21"/>
        <v>-6.4905854379537775E-4</v>
      </c>
      <c r="D331" s="2">
        <v>0.2525</v>
      </c>
      <c r="E331">
        <f t="shared" si="22"/>
        <v>133.01612589766114</v>
      </c>
      <c r="F331">
        <f t="shared" si="23"/>
        <v>110.61083487422628</v>
      </c>
    </row>
    <row r="332" spans="1:6" x14ac:dyDescent="0.2">
      <c r="A332" s="1">
        <f t="shared" si="20"/>
        <v>42700</v>
      </c>
      <c r="B332">
        <v>15.5509</v>
      </c>
      <c r="C332" s="2">
        <f t="shared" si="21"/>
        <v>0</v>
      </c>
      <c r="D332" s="2">
        <v>0.2525</v>
      </c>
      <c r="E332">
        <f t="shared" si="22"/>
        <v>133.10814390256294</v>
      </c>
      <c r="F332">
        <f t="shared" si="23"/>
        <v>110.68735332848858</v>
      </c>
    </row>
    <row r="333" spans="1:6" x14ac:dyDescent="0.2">
      <c r="A333" s="1">
        <f t="shared" si="20"/>
        <v>42701</v>
      </c>
      <c r="B333">
        <v>15.5509</v>
      </c>
      <c r="C333" s="2">
        <f t="shared" si="21"/>
        <v>0</v>
      </c>
      <c r="D333" s="2">
        <v>0.2525</v>
      </c>
      <c r="E333">
        <f t="shared" si="22"/>
        <v>133.20022556375582</v>
      </c>
      <c r="F333">
        <f t="shared" si="23"/>
        <v>110.76392471675007</v>
      </c>
    </row>
    <row r="334" spans="1:6" x14ac:dyDescent="0.2">
      <c r="A334" s="1">
        <f t="shared" si="20"/>
        <v>42702</v>
      </c>
      <c r="B334">
        <v>15.5509</v>
      </c>
      <c r="C334" s="2">
        <f t="shared" si="21"/>
        <v>0</v>
      </c>
      <c r="D334" s="2">
        <v>0.2525</v>
      </c>
      <c r="E334">
        <f t="shared" si="22"/>
        <v>133.29237092527595</v>
      </c>
      <c r="F334">
        <f t="shared" si="23"/>
        <v>110.84054907562947</v>
      </c>
    </row>
    <row r="335" spans="1:6" x14ac:dyDescent="0.2">
      <c r="A335" s="1">
        <f t="shared" si="20"/>
        <v>42703</v>
      </c>
      <c r="B335">
        <v>15.694000000000001</v>
      </c>
      <c r="C335" s="2">
        <f t="shared" si="21"/>
        <v>9.2020397533261189E-3</v>
      </c>
      <c r="D335" s="2">
        <v>0.2525</v>
      </c>
      <c r="E335">
        <f t="shared" si="22"/>
        <v>133.38458003119001</v>
      </c>
      <c r="F335">
        <f t="shared" si="23"/>
        <v>109.90586827280069</v>
      </c>
    </row>
    <row r="336" spans="1:6" x14ac:dyDescent="0.2">
      <c r="A336" s="1">
        <f t="shared" si="20"/>
        <v>42704</v>
      </c>
      <c r="B336">
        <v>15.8725</v>
      </c>
      <c r="C336" s="2">
        <f t="shared" si="21"/>
        <v>1.1373773416592403E-2</v>
      </c>
      <c r="D336" s="2">
        <v>0.2475</v>
      </c>
      <c r="E336">
        <f t="shared" si="22"/>
        <v>133.47502573956734</v>
      </c>
      <c r="F336">
        <f t="shared" si="23"/>
        <v>108.74356877311169</v>
      </c>
    </row>
    <row r="337" spans="1:6" x14ac:dyDescent="0.2">
      <c r="A337" s="1">
        <f t="shared" si="20"/>
        <v>42705</v>
      </c>
      <c r="B337">
        <v>15.852499999999999</v>
      </c>
      <c r="C337" s="2">
        <f t="shared" si="21"/>
        <v>-1.2600409513310318E-3</v>
      </c>
      <c r="D337" s="2">
        <v>0.2475</v>
      </c>
      <c r="E337">
        <f t="shared" si="22"/>
        <v>133.56553277756885</v>
      </c>
      <c r="F337">
        <f t="shared" si="23"/>
        <v>108.95459309970867</v>
      </c>
    </row>
    <row r="338" spans="1:6" x14ac:dyDescent="0.2">
      <c r="A338" s="1">
        <f t="shared" si="20"/>
        <v>42706</v>
      </c>
      <c r="B338">
        <v>15.93</v>
      </c>
      <c r="C338" s="2">
        <f t="shared" si="21"/>
        <v>4.8888187982969455E-3</v>
      </c>
      <c r="D338" s="2">
        <v>0.2475</v>
      </c>
      <c r="E338">
        <f t="shared" si="22"/>
        <v>133.65610118678106</v>
      </c>
      <c r="F338">
        <f t="shared" si="23"/>
        <v>108.49804598222593</v>
      </c>
    </row>
    <row r="339" spans="1:6" x14ac:dyDescent="0.2">
      <c r="A339" s="1">
        <f t="shared" si="20"/>
        <v>42707</v>
      </c>
      <c r="B339">
        <v>15.93</v>
      </c>
      <c r="C339" s="2">
        <f t="shared" si="21"/>
        <v>0</v>
      </c>
      <c r="D339" s="2">
        <v>0.2475</v>
      </c>
      <c r="E339">
        <f t="shared" si="22"/>
        <v>133.74673100881867</v>
      </c>
      <c r="F339">
        <f t="shared" si="23"/>
        <v>108.5716165750495</v>
      </c>
    </row>
    <row r="340" spans="1:6" x14ac:dyDescent="0.2">
      <c r="A340" s="1">
        <f t="shared" si="20"/>
        <v>42708</v>
      </c>
      <c r="B340">
        <v>15.93</v>
      </c>
      <c r="C340" s="2">
        <f t="shared" si="21"/>
        <v>0</v>
      </c>
      <c r="D340" s="2">
        <v>0.2475</v>
      </c>
      <c r="E340">
        <f t="shared" si="22"/>
        <v>133.83742228532466</v>
      </c>
      <c r="F340">
        <f t="shared" si="23"/>
        <v>108.6452370547819</v>
      </c>
    </row>
    <row r="341" spans="1:6" x14ac:dyDescent="0.2">
      <c r="A341" s="1">
        <f t="shared" si="20"/>
        <v>42709</v>
      </c>
      <c r="B341">
        <v>15.871</v>
      </c>
      <c r="C341" s="2">
        <f t="shared" si="21"/>
        <v>-3.7037037037036535E-3</v>
      </c>
      <c r="D341" s="2">
        <v>0.2475</v>
      </c>
      <c r="E341">
        <f t="shared" si="22"/>
        <v>133.92817505797021</v>
      </c>
      <c r="F341">
        <f t="shared" si="23"/>
        <v>109.12306696251915</v>
      </c>
    </row>
    <row r="342" spans="1:6" x14ac:dyDescent="0.2">
      <c r="A342" s="1">
        <f t="shared" si="20"/>
        <v>42710</v>
      </c>
      <c r="B342">
        <v>15.914</v>
      </c>
      <c r="C342" s="2">
        <f t="shared" si="21"/>
        <v>2.7093440866989837E-3</v>
      </c>
      <c r="D342" s="2">
        <v>0.2475</v>
      </c>
      <c r="E342">
        <f t="shared" si="22"/>
        <v>134.01898936845473</v>
      </c>
      <c r="F342">
        <f t="shared" si="23"/>
        <v>108.90200835856302</v>
      </c>
    </row>
    <row r="343" spans="1:6" x14ac:dyDescent="0.2">
      <c r="A343" s="1">
        <f t="shared" si="20"/>
        <v>42711</v>
      </c>
      <c r="B343">
        <v>15.9923</v>
      </c>
      <c r="C343" s="2">
        <f t="shared" si="21"/>
        <v>4.9201960537892386E-3</v>
      </c>
      <c r="D343" s="2">
        <v>0.2475</v>
      </c>
      <c r="E343">
        <f t="shared" si="22"/>
        <v>134.10986525850595</v>
      </c>
      <c r="F343">
        <f t="shared" si="23"/>
        <v>108.44229551661543</v>
      </c>
    </row>
    <row r="344" spans="1:6" x14ac:dyDescent="0.2">
      <c r="A344" s="1">
        <f t="shared" si="20"/>
        <v>42712</v>
      </c>
      <c r="B344">
        <v>15.9923</v>
      </c>
      <c r="C344" s="2">
        <f t="shared" si="21"/>
        <v>0</v>
      </c>
      <c r="D344" s="2">
        <v>0.2475</v>
      </c>
      <c r="E344">
        <f t="shared" si="22"/>
        <v>134.20080276987989</v>
      </c>
      <c r="F344">
        <f t="shared" si="23"/>
        <v>108.51582830604109</v>
      </c>
    </row>
    <row r="345" spans="1:6" x14ac:dyDescent="0.2">
      <c r="A345" s="1">
        <f t="shared" si="20"/>
        <v>42713</v>
      </c>
      <c r="B345">
        <v>15.9923</v>
      </c>
      <c r="C345" s="2">
        <f t="shared" si="21"/>
        <v>0</v>
      </c>
      <c r="D345" s="2">
        <v>0.2475</v>
      </c>
      <c r="E345">
        <f t="shared" si="22"/>
        <v>134.29180194436083</v>
      </c>
      <c r="F345">
        <f t="shared" si="23"/>
        <v>108.58941095674177</v>
      </c>
    </row>
    <row r="346" spans="1:6" x14ac:dyDescent="0.2">
      <c r="A346" s="1">
        <f t="shared" si="20"/>
        <v>42714</v>
      </c>
      <c r="B346">
        <v>15.9923</v>
      </c>
      <c r="C346" s="2">
        <f t="shared" si="21"/>
        <v>0</v>
      </c>
      <c r="D346" s="2">
        <v>0.2475</v>
      </c>
      <c r="E346">
        <f t="shared" si="22"/>
        <v>134.38286282376146</v>
      </c>
      <c r="F346">
        <f t="shared" si="23"/>
        <v>108.66304350252751</v>
      </c>
    </row>
    <row r="347" spans="1:6" x14ac:dyDescent="0.2">
      <c r="A347" s="1">
        <f t="shared" si="20"/>
        <v>42715</v>
      </c>
      <c r="B347">
        <v>15.9923</v>
      </c>
      <c r="C347" s="2">
        <f t="shared" si="21"/>
        <v>0</v>
      </c>
      <c r="D347" s="2">
        <v>0.2475</v>
      </c>
      <c r="E347">
        <f t="shared" si="22"/>
        <v>134.47398544992279</v>
      </c>
      <c r="F347">
        <f t="shared" si="23"/>
        <v>108.73672597723129</v>
      </c>
    </row>
    <row r="348" spans="1:6" x14ac:dyDescent="0.2">
      <c r="A348" s="1">
        <f t="shared" si="20"/>
        <v>42716</v>
      </c>
      <c r="B348">
        <v>16.0305</v>
      </c>
      <c r="C348" s="2">
        <f t="shared" si="21"/>
        <v>2.388649537589993E-3</v>
      </c>
      <c r="D348" s="2">
        <v>0.2475</v>
      </c>
      <c r="E348">
        <f t="shared" si="22"/>
        <v>134.56516986471419</v>
      </c>
      <c r="F348">
        <f t="shared" si="23"/>
        <v>108.55116771813422</v>
      </c>
    </row>
    <row r="349" spans="1:6" x14ac:dyDescent="0.2">
      <c r="A349" s="1">
        <f t="shared" si="20"/>
        <v>42717</v>
      </c>
      <c r="B349">
        <v>15.9673</v>
      </c>
      <c r="C349" s="2">
        <f t="shared" si="21"/>
        <v>-3.9424846386575396E-3</v>
      </c>
      <c r="D349" s="2">
        <v>0.2475</v>
      </c>
      <c r="E349">
        <f t="shared" si="22"/>
        <v>134.65641611003343</v>
      </c>
      <c r="F349">
        <f t="shared" si="23"/>
        <v>109.05472089375763</v>
      </c>
    </row>
    <row r="350" spans="1:6" x14ac:dyDescent="0.2">
      <c r="A350" s="1">
        <f t="shared" si="20"/>
        <v>42718</v>
      </c>
      <c r="B350">
        <v>15.971</v>
      </c>
      <c r="C350" s="2">
        <f t="shared" si="21"/>
        <v>2.3172358507705937E-4</v>
      </c>
      <c r="D350" s="2">
        <v>0.2475</v>
      </c>
      <c r="E350">
        <f t="shared" si="22"/>
        <v>134.74772422780669</v>
      </c>
      <c r="F350">
        <f t="shared" si="23"/>
        <v>109.10338712991553</v>
      </c>
    </row>
    <row r="351" spans="1:6" x14ac:dyDescent="0.2">
      <c r="A351" s="1">
        <f t="shared" si="20"/>
        <v>42719</v>
      </c>
      <c r="B351">
        <v>15.957000000000001</v>
      </c>
      <c r="C351" s="2">
        <f t="shared" si="21"/>
        <v>-8.7658881723118309E-4</v>
      </c>
      <c r="D351" s="2">
        <v>0.2475</v>
      </c>
      <c r="E351">
        <f t="shared" si="22"/>
        <v>134.83909425998857</v>
      </c>
      <c r="F351">
        <f t="shared" si="23"/>
        <v>109.27315582020687</v>
      </c>
    </row>
    <row r="352" spans="1:6" x14ac:dyDescent="0.2">
      <c r="A352" s="1">
        <f t="shared" si="20"/>
        <v>42720</v>
      </c>
      <c r="B352">
        <v>15.895</v>
      </c>
      <c r="C352" s="2">
        <f t="shared" si="21"/>
        <v>-3.8854421257129568E-3</v>
      </c>
      <c r="D352" s="2">
        <v>0.2475</v>
      </c>
      <c r="E352">
        <f t="shared" si="22"/>
        <v>134.93052624856213</v>
      </c>
      <c r="F352">
        <f t="shared" si="23"/>
        <v>109.77377163782826</v>
      </c>
    </row>
    <row r="353" spans="1:6" x14ac:dyDescent="0.2">
      <c r="A353" s="1">
        <f t="shared" si="20"/>
        <v>42721</v>
      </c>
      <c r="B353">
        <v>15.895</v>
      </c>
      <c r="C353" s="2">
        <f t="shared" si="21"/>
        <v>0</v>
      </c>
      <c r="D353" s="2">
        <v>0.2475</v>
      </c>
      <c r="E353">
        <f t="shared" si="22"/>
        <v>135.02202023553892</v>
      </c>
      <c r="F353">
        <f t="shared" si="23"/>
        <v>109.84820727750049</v>
      </c>
    </row>
    <row r="354" spans="1:6" x14ac:dyDescent="0.2">
      <c r="A354" s="1">
        <f t="shared" si="20"/>
        <v>42722</v>
      </c>
      <c r="B354">
        <v>15.895</v>
      </c>
      <c r="C354" s="2">
        <f t="shared" si="21"/>
        <v>0</v>
      </c>
      <c r="D354" s="2">
        <v>0.2475</v>
      </c>
      <c r="E354">
        <f t="shared" si="22"/>
        <v>135.11357626295893</v>
      </c>
      <c r="F354">
        <f t="shared" si="23"/>
        <v>109.92269339065442</v>
      </c>
    </row>
    <row r="355" spans="1:6" x14ac:dyDescent="0.2">
      <c r="A355" s="1">
        <f t="shared" si="20"/>
        <v>42723</v>
      </c>
      <c r="B355">
        <v>15.843500000000001</v>
      </c>
      <c r="C355" s="2">
        <f t="shared" si="21"/>
        <v>-3.2400125825731152E-3</v>
      </c>
      <c r="D355" s="2">
        <v>0.2475</v>
      </c>
      <c r="E355">
        <f t="shared" si="22"/>
        <v>135.20519437289067</v>
      </c>
      <c r="F355">
        <f t="shared" si="23"/>
        <v>110.35478089014639</v>
      </c>
    </row>
    <row r="356" spans="1:6" x14ac:dyDescent="0.2">
      <c r="A356" s="1">
        <f t="shared" si="20"/>
        <v>42724</v>
      </c>
      <c r="B356">
        <v>15.843500000000001</v>
      </c>
      <c r="C356" s="2">
        <f t="shared" si="21"/>
        <v>0</v>
      </c>
      <c r="D356" s="2">
        <v>0.2475</v>
      </c>
      <c r="E356">
        <f t="shared" si="22"/>
        <v>135.29687460743119</v>
      </c>
      <c r="F356">
        <f t="shared" si="23"/>
        <v>110.42961050184587</v>
      </c>
    </row>
    <row r="357" spans="1:6" x14ac:dyDescent="0.2">
      <c r="A357" s="1">
        <f t="shared" si="20"/>
        <v>42725</v>
      </c>
      <c r="B357">
        <v>15.7845</v>
      </c>
      <c r="C357" s="2">
        <f t="shared" si="21"/>
        <v>-3.7239246378641955E-3</v>
      </c>
      <c r="D357" s="2">
        <v>0.2475</v>
      </c>
      <c r="E357">
        <f t="shared" si="22"/>
        <v>135.38861700870609</v>
      </c>
      <c r="F357">
        <f t="shared" si="23"/>
        <v>110.91753941195995</v>
      </c>
    </row>
    <row r="358" spans="1:6" x14ac:dyDescent="0.2">
      <c r="A358" s="1">
        <f t="shared" si="20"/>
        <v>42726</v>
      </c>
      <c r="B358">
        <v>15.720499999999999</v>
      </c>
      <c r="C358" s="2">
        <f t="shared" si="21"/>
        <v>-4.0546105356520368E-3</v>
      </c>
      <c r="D358" s="2">
        <v>0.2475</v>
      </c>
      <c r="E358">
        <f t="shared" si="22"/>
        <v>135.48042161886954</v>
      </c>
      <c r="F358">
        <f t="shared" si="23"/>
        <v>111.44461513084256</v>
      </c>
    </row>
    <row r="359" spans="1:6" x14ac:dyDescent="0.2">
      <c r="A359" s="1">
        <f t="shared" si="20"/>
        <v>42727</v>
      </c>
      <c r="B359">
        <v>15.486499999999999</v>
      </c>
      <c r="C359" s="2">
        <f t="shared" si="21"/>
        <v>-1.4885022741007004E-2</v>
      </c>
      <c r="D359" s="2">
        <v>0.2475</v>
      </c>
      <c r="E359">
        <f t="shared" si="22"/>
        <v>135.57228848010428</v>
      </c>
      <c r="F359">
        <f t="shared" si="23"/>
        <v>113.20524640690067</v>
      </c>
    </row>
    <row r="360" spans="1:6" x14ac:dyDescent="0.2">
      <c r="A360" s="1">
        <f t="shared" si="20"/>
        <v>42728</v>
      </c>
      <c r="B360">
        <v>15.486499999999999</v>
      </c>
      <c r="C360" s="2">
        <f t="shared" si="21"/>
        <v>0</v>
      </c>
      <c r="D360" s="2">
        <v>0.2475</v>
      </c>
      <c r="E360">
        <f t="shared" si="22"/>
        <v>135.66421763462162</v>
      </c>
      <c r="F360">
        <f t="shared" si="23"/>
        <v>113.28200886850536</v>
      </c>
    </row>
    <row r="361" spans="1:6" x14ac:dyDescent="0.2">
      <c r="A361" s="1">
        <f t="shared" si="20"/>
        <v>42729</v>
      </c>
      <c r="B361">
        <v>15.486499999999999</v>
      </c>
      <c r="C361" s="2">
        <f t="shared" si="21"/>
        <v>0</v>
      </c>
      <c r="D361" s="2">
        <v>0.2475</v>
      </c>
      <c r="E361">
        <f t="shared" si="22"/>
        <v>135.75620912466155</v>
      </c>
      <c r="F361">
        <f t="shared" si="23"/>
        <v>113.35882338136825</v>
      </c>
    </row>
    <row r="362" spans="1:6" x14ac:dyDescent="0.2">
      <c r="A362" s="1">
        <f t="shared" si="20"/>
        <v>42730</v>
      </c>
      <c r="B362">
        <v>15.702500000000001</v>
      </c>
      <c r="C362" s="2">
        <f t="shared" si="21"/>
        <v>1.3947631808349348E-2</v>
      </c>
      <c r="D362" s="2">
        <v>0.2475</v>
      </c>
      <c r="E362">
        <f t="shared" si="22"/>
        <v>135.84826299249266</v>
      </c>
      <c r="F362">
        <f t="shared" si="23"/>
        <v>111.87529456375846</v>
      </c>
    </row>
    <row r="363" spans="1:6" x14ac:dyDescent="0.2">
      <c r="A363" s="1">
        <f t="shared" si="20"/>
        <v>42731</v>
      </c>
      <c r="B363">
        <v>15.541499999999999</v>
      </c>
      <c r="C363" s="2">
        <f t="shared" si="21"/>
        <v>-1.0253144403757464E-2</v>
      </c>
      <c r="D363" s="2">
        <v>0.2475</v>
      </c>
      <c r="E363">
        <f t="shared" si="22"/>
        <v>135.94037928041223</v>
      </c>
      <c r="F363">
        <f t="shared" si="23"/>
        <v>113.11089757517932</v>
      </c>
    </row>
    <row r="364" spans="1:6" x14ac:dyDescent="0.2">
      <c r="A364" s="1">
        <f t="shared" si="20"/>
        <v>42732</v>
      </c>
      <c r="B364">
        <v>15.7155</v>
      </c>
      <c r="C364" s="2">
        <f t="shared" si="21"/>
        <v>1.1195830518289762E-2</v>
      </c>
      <c r="D364" s="2">
        <v>0.2475</v>
      </c>
      <c r="E364">
        <f t="shared" si="22"/>
        <v>136.03255803074623</v>
      </c>
      <c r="F364">
        <f t="shared" si="23"/>
        <v>111.93439751675692</v>
      </c>
    </row>
    <row r="365" spans="1:6" x14ac:dyDescent="0.2">
      <c r="A365" s="1">
        <f t="shared" si="20"/>
        <v>42733</v>
      </c>
      <c r="B365">
        <v>15.9268</v>
      </c>
      <c r="C365" s="2">
        <f t="shared" si="21"/>
        <v>1.3445324679456583E-2</v>
      </c>
      <c r="D365" s="2">
        <v>0.2475</v>
      </c>
      <c r="E365">
        <f t="shared" si="22"/>
        <v>136.12479928584929</v>
      </c>
      <c r="F365">
        <f t="shared" si="23"/>
        <v>110.52426362891217</v>
      </c>
    </row>
    <row r="366" spans="1:6" x14ac:dyDescent="0.2">
      <c r="A366" s="1">
        <f t="shared" si="20"/>
        <v>42734</v>
      </c>
      <c r="B366">
        <v>15.88</v>
      </c>
      <c r="C366" s="2">
        <f t="shared" si="21"/>
        <v>-2.9384433784563901E-3</v>
      </c>
      <c r="D366" s="2">
        <v>0.2475</v>
      </c>
      <c r="E366">
        <f t="shared" si="22"/>
        <v>136.21710308810478</v>
      </c>
      <c r="F366">
        <f t="shared" si="23"/>
        <v>110.92515545238193</v>
      </c>
    </row>
    <row r="367" spans="1:6" x14ac:dyDescent="0.2">
      <c r="A367" s="1">
        <f t="shared" si="20"/>
        <v>42735</v>
      </c>
      <c r="B367">
        <v>15.88</v>
      </c>
      <c r="C367" s="2">
        <f t="shared" si="21"/>
        <v>0</v>
      </c>
      <c r="D367" s="2">
        <v>0.2475</v>
      </c>
      <c r="E367">
        <f t="shared" si="22"/>
        <v>136.30946947992481</v>
      </c>
      <c r="F367">
        <f t="shared" si="23"/>
        <v>111.00037182491472</v>
      </c>
    </row>
    <row r="368" spans="1:6" x14ac:dyDescent="0.2">
      <c r="A368" s="1">
        <f t="shared" si="20"/>
        <v>42736</v>
      </c>
      <c r="B368">
        <v>15.88</v>
      </c>
      <c r="C368" s="2">
        <f t="shared" si="21"/>
        <v>0</v>
      </c>
      <c r="D368" s="2">
        <v>0.2475</v>
      </c>
      <c r="E368">
        <f t="shared" si="22"/>
        <v>136.40189850375026</v>
      </c>
      <c r="F368">
        <f t="shared" si="23"/>
        <v>111.07563920033026</v>
      </c>
    </row>
    <row r="369" spans="1:6" x14ac:dyDescent="0.2">
      <c r="A369" s="1">
        <f t="shared" si="20"/>
        <v>42737</v>
      </c>
      <c r="B369">
        <v>15.939500000000001</v>
      </c>
      <c r="C369" s="2">
        <f t="shared" si="21"/>
        <v>3.7468513853904373E-3</v>
      </c>
      <c r="D369" s="2">
        <v>0.2475</v>
      </c>
      <c r="E369">
        <f t="shared" si="22"/>
        <v>136.49439020205077</v>
      </c>
      <c r="F369">
        <f t="shared" si="23"/>
        <v>110.73604610544982</v>
      </c>
    </row>
    <row r="370" spans="1:6" x14ac:dyDescent="0.2">
      <c r="A370" s="1">
        <f t="shared" si="20"/>
        <v>42738</v>
      </c>
      <c r="B370">
        <v>15.94</v>
      </c>
      <c r="C370" s="2">
        <f t="shared" si="21"/>
        <v>3.1368612566140541E-5</v>
      </c>
      <c r="D370" s="2">
        <v>0.2475</v>
      </c>
      <c r="E370">
        <f t="shared" si="22"/>
        <v>136.58694461732478</v>
      </c>
      <c r="F370">
        <f t="shared" si="23"/>
        <v>110.80765836379757</v>
      </c>
    </row>
    <row r="371" spans="1:6" x14ac:dyDescent="0.2">
      <c r="A371" s="1">
        <f t="shared" si="20"/>
        <v>42739</v>
      </c>
      <c r="B371">
        <v>16.0825</v>
      </c>
      <c r="C371" s="2">
        <f t="shared" si="21"/>
        <v>8.9397741530741204E-3</v>
      </c>
      <c r="D371" s="2">
        <v>0.2475</v>
      </c>
      <c r="E371">
        <f t="shared" si="22"/>
        <v>136.67956179209955</v>
      </c>
      <c r="F371">
        <f t="shared" si="23"/>
        <v>109.9003111030333</v>
      </c>
    </row>
    <row r="372" spans="1:6" x14ac:dyDescent="0.2">
      <c r="A372" s="1">
        <f t="shared" si="20"/>
        <v>42740</v>
      </c>
      <c r="B372">
        <v>15.964499999999999</v>
      </c>
      <c r="C372" s="2">
        <f t="shared" si="21"/>
        <v>-7.3371677288979198E-3</v>
      </c>
      <c r="D372" s="2">
        <v>0.2475</v>
      </c>
      <c r="E372">
        <f t="shared" si="22"/>
        <v>136.7722417689312</v>
      </c>
      <c r="F372">
        <f t="shared" si="23"/>
        <v>110.78770048764018</v>
      </c>
    </row>
    <row r="373" spans="1:6" x14ac:dyDescent="0.2">
      <c r="A373" s="1">
        <f t="shared" si="20"/>
        <v>42741</v>
      </c>
      <c r="B373">
        <v>15.807499999999999</v>
      </c>
      <c r="C373" s="2">
        <f t="shared" si="21"/>
        <v>-9.8343198972721257E-3</v>
      </c>
      <c r="D373" s="2">
        <v>0.2475</v>
      </c>
      <c r="E373">
        <f t="shared" si="22"/>
        <v>136.86498459040465</v>
      </c>
      <c r="F373">
        <f t="shared" si="23"/>
        <v>111.96391258774732</v>
      </c>
    </row>
    <row r="374" spans="1:6" x14ac:dyDescent="0.2">
      <c r="A374" s="1">
        <f t="shared" si="20"/>
        <v>42742</v>
      </c>
      <c r="B374">
        <v>15.807499999999999</v>
      </c>
      <c r="C374" s="2">
        <f t="shared" si="21"/>
        <v>0</v>
      </c>
      <c r="D374" s="2">
        <v>0.2475</v>
      </c>
      <c r="E374">
        <f t="shared" si="22"/>
        <v>136.95779029913376</v>
      </c>
      <c r="F374">
        <f t="shared" si="23"/>
        <v>112.03983332299518</v>
      </c>
    </row>
    <row r="375" spans="1:6" x14ac:dyDescent="0.2">
      <c r="A375" s="1">
        <f t="shared" si="20"/>
        <v>42743</v>
      </c>
      <c r="B375">
        <v>15.807499999999999</v>
      </c>
      <c r="C375" s="2">
        <f t="shared" si="21"/>
        <v>0</v>
      </c>
      <c r="D375" s="2">
        <v>0.2475</v>
      </c>
      <c r="E375">
        <f t="shared" si="22"/>
        <v>137.05065893776126</v>
      </c>
      <c r="F375">
        <f t="shared" si="23"/>
        <v>112.1158055387416</v>
      </c>
    </row>
    <row r="376" spans="1:6" x14ac:dyDescent="0.2">
      <c r="A376" s="1">
        <f t="shared" si="20"/>
        <v>42744</v>
      </c>
      <c r="B376">
        <v>15.89</v>
      </c>
      <c r="C376" s="2">
        <f t="shared" si="21"/>
        <v>5.2190415941799628E-3</v>
      </c>
      <c r="D376" s="2">
        <v>0.2475</v>
      </c>
      <c r="E376">
        <f t="shared" si="22"/>
        <v>137.1435905489588</v>
      </c>
      <c r="F376">
        <f t="shared" si="23"/>
        <v>111.60933550559211</v>
      </c>
    </row>
    <row r="377" spans="1:6" x14ac:dyDescent="0.2">
      <c r="A377" s="1">
        <f t="shared" si="20"/>
        <v>42745</v>
      </c>
      <c r="B377">
        <v>15.8505</v>
      </c>
      <c r="C377" s="2">
        <f t="shared" si="21"/>
        <v>-2.4858401510383654E-3</v>
      </c>
      <c r="D377" s="2">
        <v>0.2475</v>
      </c>
      <c r="E377">
        <f t="shared" si="22"/>
        <v>137.23658517542694</v>
      </c>
      <c r="F377">
        <f t="shared" si="23"/>
        <v>111.9633387713972</v>
      </c>
    </row>
    <row r="378" spans="1:6" x14ac:dyDescent="0.2">
      <c r="A378" s="1">
        <f t="shared" si="20"/>
        <v>42746</v>
      </c>
      <c r="B378">
        <v>15.852</v>
      </c>
      <c r="C378" s="2">
        <f t="shared" si="21"/>
        <v>9.4634238667623549E-5</v>
      </c>
      <c r="D378" s="2">
        <v>0.2475</v>
      </c>
      <c r="E378">
        <f t="shared" si="22"/>
        <v>137.32964285989522</v>
      </c>
      <c r="F378">
        <f t="shared" si="23"/>
        <v>112.02865737085116</v>
      </c>
    </row>
    <row r="379" spans="1:6" x14ac:dyDescent="0.2">
      <c r="A379" s="1">
        <f t="shared" si="20"/>
        <v>42747</v>
      </c>
      <c r="B379">
        <v>15.811999999999999</v>
      </c>
      <c r="C379" s="2">
        <f t="shared" si="21"/>
        <v>-2.5233409033561527E-3</v>
      </c>
      <c r="D379" s="2">
        <v>0.2475</v>
      </c>
      <c r="E379">
        <f t="shared" si="22"/>
        <v>137.42276364512213</v>
      </c>
      <c r="F379">
        <f t="shared" si="23"/>
        <v>112.38821579034244</v>
      </c>
    </row>
    <row r="380" spans="1:6" x14ac:dyDescent="0.2">
      <c r="A380" s="1">
        <f t="shared" si="20"/>
        <v>42748</v>
      </c>
      <c r="B380">
        <v>15.8523</v>
      </c>
      <c r="C380" s="2">
        <f t="shared" si="21"/>
        <v>2.5486971920061219E-3</v>
      </c>
      <c r="D380" s="2">
        <v>0.2475</v>
      </c>
      <c r="E380">
        <f t="shared" si="22"/>
        <v>137.5159475738952</v>
      </c>
      <c r="F380">
        <f t="shared" si="23"/>
        <v>112.1785151714151</v>
      </c>
    </row>
    <row r="381" spans="1:6" x14ac:dyDescent="0.2">
      <c r="A381" s="1">
        <f t="shared" si="20"/>
        <v>42749</v>
      </c>
      <c r="B381">
        <v>15.8523</v>
      </c>
      <c r="C381" s="2">
        <f t="shared" si="21"/>
        <v>0</v>
      </c>
      <c r="D381" s="2">
        <v>0.2475</v>
      </c>
      <c r="E381">
        <f t="shared" si="22"/>
        <v>137.60919468903094</v>
      </c>
      <c r="F381">
        <f t="shared" si="23"/>
        <v>112.25458142485326</v>
      </c>
    </row>
    <row r="382" spans="1:6" x14ac:dyDescent="0.2">
      <c r="A382" s="1">
        <f t="shared" si="20"/>
        <v>42750</v>
      </c>
      <c r="B382">
        <v>15.8523</v>
      </c>
      <c r="C382" s="2">
        <f t="shared" si="21"/>
        <v>0</v>
      </c>
      <c r="D382" s="2">
        <v>0.2475</v>
      </c>
      <c r="E382">
        <f t="shared" si="22"/>
        <v>137.70250503337488</v>
      </c>
      <c r="F382">
        <f t="shared" si="23"/>
        <v>112.33069925746327</v>
      </c>
    </row>
    <row r="383" spans="1:6" x14ac:dyDescent="0.2">
      <c r="A383" s="1">
        <f t="shared" si="20"/>
        <v>42751</v>
      </c>
      <c r="B383">
        <v>15.874000000000001</v>
      </c>
      <c r="C383" s="2">
        <f t="shared" si="21"/>
        <v>1.3688865338152834E-3</v>
      </c>
      <c r="D383" s="2">
        <v>0.2475</v>
      </c>
      <c r="E383">
        <f t="shared" si="22"/>
        <v>137.79587864980164</v>
      </c>
      <c r="F383">
        <f t="shared" si="23"/>
        <v>112.2532068010525</v>
      </c>
    </row>
    <row r="384" spans="1:6" x14ac:dyDescent="0.2">
      <c r="A384" s="1">
        <f t="shared" si="20"/>
        <v>42752</v>
      </c>
      <c r="B384">
        <v>15.904500000000001</v>
      </c>
      <c r="C384" s="2">
        <f t="shared" si="21"/>
        <v>1.9213808743858696E-3</v>
      </c>
      <c r="D384" s="2">
        <v>0.2475</v>
      </c>
      <c r="E384">
        <f t="shared" si="22"/>
        <v>137.88931558121487</v>
      </c>
      <c r="F384">
        <f t="shared" si="23"/>
        <v>112.11391017878445</v>
      </c>
    </row>
    <row r="385" spans="1:6" x14ac:dyDescent="0.2">
      <c r="A385" s="1">
        <f t="shared" si="20"/>
        <v>42753</v>
      </c>
      <c r="B385">
        <v>15.978</v>
      </c>
      <c r="C385" s="2">
        <f t="shared" si="21"/>
        <v>4.6213335848344084E-3</v>
      </c>
      <c r="D385" s="2">
        <v>0.2475</v>
      </c>
      <c r="E385">
        <f t="shared" si="22"/>
        <v>137.98281587054734</v>
      </c>
      <c r="F385">
        <f t="shared" si="23"/>
        <v>111.67385050882341</v>
      </c>
    </row>
    <row r="386" spans="1:6" x14ac:dyDescent="0.2">
      <c r="A386" s="1">
        <f t="shared" si="20"/>
        <v>42754</v>
      </c>
      <c r="B386">
        <v>15.9018</v>
      </c>
      <c r="C386" s="2">
        <f t="shared" si="21"/>
        <v>-4.7690574539992481E-3</v>
      </c>
      <c r="D386" s="2">
        <v>0.2475</v>
      </c>
      <c r="E386">
        <f t="shared" si="22"/>
        <v>138.07637956076096</v>
      </c>
      <c r="F386">
        <f t="shared" si="23"/>
        <v>112.28506850104878</v>
      </c>
    </row>
    <row r="387" spans="1:6" x14ac:dyDescent="0.2">
      <c r="A387" s="1">
        <f t="shared" si="20"/>
        <v>42755</v>
      </c>
      <c r="B387">
        <v>15.91</v>
      </c>
      <c r="C387" s="2">
        <f t="shared" si="21"/>
        <v>5.1566489328247478E-4</v>
      </c>
      <c r="D387" s="2">
        <v>0.2475</v>
      </c>
      <c r="E387">
        <f t="shared" si="22"/>
        <v>138.17000669484668</v>
      </c>
      <c r="F387">
        <f t="shared" si="23"/>
        <v>112.30329613918336</v>
      </c>
    </row>
    <row r="388" spans="1:6" x14ac:dyDescent="0.2">
      <c r="A388" s="1">
        <f t="shared" ref="A388:A451" si="24">+A387+1</f>
        <v>42756</v>
      </c>
      <c r="B388">
        <v>15.91</v>
      </c>
      <c r="C388" s="2">
        <f t="shared" ref="C388:C451" si="25">+B388/B387-1</f>
        <v>0</v>
      </c>
      <c r="D388" s="2">
        <v>0.2475</v>
      </c>
      <c r="E388">
        <f t="shared" ref="E388:E451" si="26">+E387*(1+(D388/365))</f>
        <v>138.26369731582469</v>
      </c>
      <c r="F388">
        <f t="shared" ref="F388:F451" si="27">+F387*(1+(D388/365))/(1+C388)</f>
        <v>112.37944700437363</v>
      </c>
    </row>
    <row r="389" spans="1:6" x14ac:dyDescent="0.2">
      <c r="A389" s="1">
        <f t="shared" si="24"/>
        <v>42757</v>
      </c>
      <c r="B389">
        <v>15.91</v>
      </c>
      <c r="C389" s="2">
        <f t="shared" si="25"/>
        <v>0</v>
      </c>
      <c r="D389" s="2">
        <v>0.2475</v>
      </c>
      <c r="E389">
        <f t="shared" si="26"/>
        <v>138.35745146674432</v>
      </c>
      <c r="F389">
        <f t="shared" si="27"/>
        <v>112.45564950610948</v>
      </c>
    </row>
    <row r="390" spans="1:6" x14ac:dyDescent="0.2">
      <c r="A390" s="1">
        <f t="shared" si="24"/>
        <v>42758</v>
      </c>
      <c r="B390">
        <v>15.9435</v>
      </c>
      <c r="C390" s="2">
        <f t="shared" si="25"/>
        <v>2.1055939660590273E-3</v>
      </c>
      <c r="D390" s="2">
        <v>0.2475</v>
      </c>
      <c r="E390">
        <f t="shared" si="26"/>
        <v>138.45126919068412</v>
      </c>
      <c r="F390">
        <f t="shared" si="27"/>
        <v>112.29545504684224</v>
      </c>
    </row>
    <row r="391" spans="1:6" x14ac:dyDescent="0.2">
      <c r="A391" s="1">
        <f t="shared" si="24"/>
        <v>42759</v>
      </c>
      <c r="B391">
        <v>15.935499999999999</v>
      </c>
      <c r="C391" s="2">
        <f t="shared" si="25"/>
        <v>-5.0177188195821287E-4</v>
      </c>
      <c r="D391" s="2">
        <v>0.2475</v>
      </c>
      <c r="E391">
        <f t="shared" si="26"/>
        <v>138.54515053075178</v>
      </c>
      <c r="F391">
        <f t="shared" si="27"/>
        <v>112.42801381120231</v>
      </c>
    </row>
    <row r="392" spans="1:6" x14ac:dyDescent="0.2">
      <c r="A392" s="1">
        <f t="shared" si="24"/>
        <v>42760</v>
      </c>
      <c r="B392">
        <v>15.952500000000001</v>
      </c>
      <c r="C392" s="2">
        <f t="shared" si="25"/>
        <v>1.0668005396756719E-3</v>
      </c>
      <c r="D392" s="2">
        <v>0.2475</v>
      </c>
      <c r="E392">
        <f t="shared" si="26"/>
        <v>138.63909553008429</v>
      </c>
      <c r="F392">
        <f t="shared" si="27"/>
        <v>112.38435755193747</v>
      </c>
    </row>
    <row r="393" spans="1:6" x14ac:dyDescent="0.2">
      <c r="A393" s="1">
        <f t="shared" si="24"/>
        <v>42761</v>
      </c>
      <c r="B393">
        <v>15.917999999999999</v>
      </c>
      <c r="C393" s="2">
        <f t="shared" si="25"/>
        <v>-2.1626704278326914E-3</v>
      </c>
      <c r="D393" s="2">
        <v>0.2475</v>
      </c>
      <c r="E393">
        <f t="shared" si="26"/>
        <v>138.73310423184785</v>
      </c>
      <c r="F393">
        <f t="shared" si="27"/>
        <v>112.70430565235193</v>
      </c>
    </row>
    <row r="394" spans="1:6" x14ac:dyDescent="0.2">
      <c r="A394" s="1">
        <f t="shared" si="24"/>
        <v>42762</v>
      </c>
      <c r="B394">
        <v>15.8973</v>
      </c>
      <c r="C394" s="2">
        <f t="shared" si="25"/>
        <v>-1.3004146249528947E-3</v>
      </c>
      <c r="D394" s="2">
        <v>0.2475</v>
      </c>
      <c r="E394">
        <f t="shared" si="26"/>
        <v>138.82717667923794</v>
      </c>
      <c r="F394">
        <f t="shared" si="27"/>
        <v>112.92758111299172</v>
      </c>
    </row>
    <row r="395" spans="1:6" x14ac:dyDescent="0.2">
      <c r="A395" s="1">
        <f t="shared" si="24"/>
        <v>42763</v>
      </c>
      <c r="B395">
        <v>15.8973</v>
      </c>
      <c r="C395" s="2">
        <f t="shared" si="25"/>
        <v>0</v>
      </c>
      <c r="D395" s="2">
        <v>0.2475</v>
      </c>
      <c r="E395">
        <f t="shared" si="26"/>
        <v>138.92131291547935</v>
      </c>
      <c r="F395">
        <f t="shared" si="27"/>
        <v>113.00415529470533</v>
      </c>
    </row>
    <row r="396" spans="1:6" x14ac:dyDescent="0.2">
      <c r="A396" s="1">
        <f t="shared" si="24"/>
        <v>42764</v>
      </c>
      <c r="B396">
        <v>15.8973</v>
      </c>
      <c r="C396" s="2">
        <f t="shared" si="25"/>
        <v>0</v>
      </c>
      <c r="D396" s="2">
        <v>0.2475</v>
      </c>
      <c r="E396">
        <f t="shared" si="26"/>
        <v>139.01551298382614</v>
      </c>
      <c r="F396">
        <f t="shared" si="27"/>
        <v>113.08078140000791</v>
      </c>
    </row>
    <row r="397" spans="1:6" x14ac:dyDescent="0.2">
      <c r="A397" s="1">
        <f t="shared" si="24"/>
        <v>42765</v>
      </c>
      <c r="B397">
        <v>15.922000000000001</v>
      </c>
      <c r="C397" s="2">
        <f t="shared" si="25"/>
        <v>1.5537229592446078E-3</v>
      </c>
      <c r="D397" s="2">
        <v>0.2475</v>
      </c>
      <c r="E397">
        <f t="shared" si="26"/>
        <v>139.10977692756177</v>
      </c>
      <c r="F397">
        <f t="shared" si="27"/>
        <v>112.98191686589391</v>
      </c>
    </row>
    <row r="398" spans="1:6" x14ac:dyDescent="0.2">
      <c r="A398" s="1">
        <f t="shared" si="24"/>
        <v>42766</v>
      </c>
      <c r="B398">
        <v>15.898199999999999</v>
      </c>
      <c r="C398" s="2">
        <f t="shared" si="25"/>
        <v>-1.4947870870494206E-3</v>
      </c>
      <c r="D398" s="2">
        <v>0.2475</v>
      </c>
      <c r="E398">
        <f t="shared" si="26"/>
        <v>139.20410478999895</v>
      </c>
      <c r="F398">
        <f t="shared" si="27"/>
        <v>113.22777931412797</v>
      </c>
    </row>
    <row r="399" spans="1:6" x14ac:dyDescent="0.2">
      <c r="A399" s="1">
        <f t="shared" si="24"/>
        <v>42767</v>
      </c>
      <c r="B399">
        <v>15.797499999999999</v>
      </c>
      <c r="C399" s="2">
        <f t="shared" si="25"/>
        <v>-6.3340503956422767E-3</v>
      </c>
      <c r="D399" s="2">
        <v>0.2475</v>
      </c>
      <c r="E399">
        <f t="shared" si="26"/>
        <v>139.29849661447986</v>
      </c>
      <c r="F399">
        <f t="shared" si="27"/>
        <v>114.0268086070672</v>
      </c>
    </row>
    <row r="400" spans="1:6" x14ac:dyDescent="0.2">
      <c r="A400" s="1">
        <f t="shared" si="24"/>
        <v>42768</v>
      </c>
      <c r="B400">
        <v>15.6807</v>
      </c>
      <c r="C400" s="2">
        <f t="shared" si="25"/>
        <v>-7.3935749327425082E-3</v>
      </c>
      <c r="D400" s="2">
        <v>0.2475</v>
      </c>
      <c r="E400">
        <f t="shared" si="26"/>
        <v>139.39295244437599</v>
      </c>
      <c r="F400">
        <f t="shared" si="27"/>
        <v>114.95404953442421</v>
      </c>
    </row>
    <row r="401" spans="1:6" x14ac:dyDescent="0.2">
      <c r="A401" s="1">
        <f t="shared" si="24"/>
        <v>42769</v>
      </c>
      <c r="B401">
        <v>15.6228</v>
      </c>
      <c r="C401" s="2">
        <f t="shared" si="25"/>
        <v>-3.6924371998698913E-3</v>
      </c>
      <c r="D401" s="2">
        <v>0.2475</v>
      </c>
      <c r="E401">
        <f t="shared" si="26"/>
        <v>139.4874723230883</v>
      </c>
      <c r="F401">
        <f t="shared" si="27"/>
        <v>115.45832042566082</v>
      </c>
    </row>
    <row r="402" spans="1:6" x14ac:dyDescent="0.2">
      <c r="A402" s="1">
        <f t="shared" si="24"/>
        <v>42770</v>
      </c>
      <c r="B402">
        <v>15.6228</v>
      </c>
      <c r="C402" s="2">
        <f t="shared" si="25"/>
        <v>0</v>
      </c>
      <c r="D402" s="2">
        <v>0.2475</v>
      </c>
      <c r="E402">
        <f t="shared" si="26"/>
        <v>139.58205629404711</v>
      </c>
      <c r="F402">
        <f t="shared" si="27"/>
        <v>115.53661065663439</v>
      </c>
    </row>
    <row r="403" spans="1:6" x14ac:dyDescent="0.2">
      <c r="A403" s="1">
        <f t="shared" si="24"/>
        <v>42771</v>
      </c>
      <c r="B403">
        <v>15.6228</v>
      </c>
      <c r="C403" s="2">
        <f t="shared" si="25"/>
        <v>0</v>
      </c>
      <c r="D403" s="2">
        <v>0.2475</v>
      </c>
      <c r="E403">
        <f t="shared" si="26"/>
        <v>139.67670440071225</v>
      </c>
      <c r="F403">
        <f t="shared" si="27"/>
        <v>115.61495397481939</v>
      </c>
    </row>
    <row r="404" spans="1:6" x14ac:dyDescent="0.2">
      <c r="A404" s="1">
        <f t="shared" si="24"/>
        <v>42772</v>
      </c>
      <c r="B404">
        <v>15.7715</v>
      </c>
      <c r="C404" s="2">
        <f t="shared" si="25"/>
        <v>9.5181401541337696E-3</v>
      </c>
      <c r="D404" s="2">
        <v>0.2475</v>
      </c>
      <c r="E404">
        <f t="shared" si="26"/>
        <v>139.77141668657302</v>
      </c>
      <c r="F404">
        <f t="shared" si="27"/>
        <v>114.60254730890637</v>
      </c>
    </row>
    <row r="405" spans="1:6" x14ac:dyDescent="0.2">
      <c r="A405" s="1">
        <f t="shared" si="24"/>
        <v>42773</v>
      </c>
      <c r="B405">
        <v>15.682499999999999</v>
      </c>
      <c r="C405" s="2">
        <f t="shared" si="25"/>
        <v>-5.6430903845544611E-3</v>
      </c>
      <c r="D405" s="2">
        <v>0.2475</v>
      </c>
      <c r="E405">
        <f t="shared" si="26"/>
        <v>139.86619319514818</v>
      </c>
      <c r="F405">
        <f t="shared" si="27"/>
        <v>115.33108096942811</v>
      </c>
    </row>
    <row r="406" spans="1:6" x14ac:dyDescent="0.2">
      <c r="A406" s="1">
        <f t="shared" si="24"/>
        <v>42774</v>
      </c>
      <c r="B406">
        <v>15.6761</v>
      </c>
      <c r="C406" s="2">
        <f t="shared" si="25"/>
        <v>-4.0809819862897001E-4</v>
      </c>
      <c r="D406" s="2">
        <v>0.2475</v>
      </c>
      <c r="E406">
        <f t="shared" si="26"/>
        <v>139.961033969986</v>
      </c>
      <c r="F406">
        <f t="shared" si="27"/>
        <v>115.45640247146112</v>
      </c>
    </row>
    <row r="407" spans="1:6" x14ac:dyDescent="0.2">
      <c r="A407" s="1">
        <f t="shared" si="24"/>
        <v>42775</v>
      </c>
      <c r="B407">
        <v>15.6122</v>
      </c>
      <c r="C407" s="2">
        <f t="shared" si="25"/>
        <v>-4.0762689699606058E-3</v>
      </c>
      <c r="D407" s="2">
        <v>0.2475</v>
      </c>
      <c r="E407">
        <f t="shared" si="26"/>
        <v>140.05593905466429</v>
      </c>
      <c r="F407">
        <f t="shared" si="27"/>
        <v>116.00756945756451</v>
      </c>
    </row>
    <row r="408" spans="1:6" x14ac:dyDescent="0.2">
      <c r="A408" s="1">
        <f t="shared" si="24"/>
        <v>42776</v>
      </c>
      <c r="B408">
        <v>15.5328</v>
      </c>
      <c r="C408" s="2">
        <f t="shared" si="25"/>
        <v>-5.0857662597199038E-3</v>
      </c>
      <c r="D408" s="2">
        <v>0.2475</v>
      </c>
      <c r="E408">
        <f t="shared" si="26"/>
        <v>140.15090849279042</v>
      </c>
      <c r="F408">
        <f t="shared" si="27"/>
        <v>116.6796374880586</v>
      </c>
    </row>
    <row r="409" spans="1:6" x14ac:dyDescent="0.2">
      <c r="A409" s="1">
        <f t="shared" si="24"/>
        <v>42777</v>
      </c>
      <c r="B409">
        <v>15.5328</v>
      </c>
      <c r="C409" s="2">
        <f t="shared" si="25"/>
        <v>0</v>
      </c>
      <c r="D409" s="2">
        <v>0.2475</v>
      </c>
      <c r="E409">
        <f t="shared" si="26"/>
        <v>140.24594232800129</v>
      </c>
      <c r="F409">
        <f t="shared" si="27"/>
        <v>116.75875587238271</v>
      </c>
    </row>
    <row r="410" spans="1:6" x14ac:dyDescent="0.2">
      <c r="A410" s="1">
        <f t="shared" si="24"/>
        <v>42778</v>
      </c>
      <c r="B410">
        <v>15.5328</v>
      </c>
      <c r="C410" s="2">
        <f t="shared" si="25"/>
        <v>0</v>
      </c>
      <c r="D410" s="2">
        <v>0.2475</v>
      </c>
      <c r="E410">
        <f t="shared" si="26"/>
        <v>140.34104060396345</v>
      </c>
      <c r="F410">
        <f t="shared" si="27"/>
        <v>116.83792790547426</v>
      </c>
    </row>
    <row r="411" spans="1:6" x14ac:dyDescent="0.2">
      <c r="A411" s="1">
        <f t="shared" si="24"/>
        <v>42779</v>
      </c>
      <c r="B411">
        <v>15.487399999999999</v>
      </c>
      <c r="C411" s="2">
        <f t="shared" si="25"/>
        <v>-2.9228471363824671E-3</v>
      </c>
      <c r="D411" s="2">
        <v>0.2475</v>
      </c>
      <c r="E411">
        <f t="shared" si="26"/>
        <v>140.436203364373</v>
      </c>
      <c r="F411">
        <f t="shared" si="27"/>
        <v>117.25988634673263</v>
      </c>
    </row>
    <row r="412" spans="1:6" x14ac:dyDescent="0.2">
      <c r="A412" s="1">
        <f t="shared" si="24"/>
        <v>42780</v>
      </c>
      <c r="B412">
        <v>15.4739</v>
      </c>
      <c r="C412" s="2">
        <f t="shared" si="25"/>
        <v>-8.7167633043627735E-4</v>
      </c>
      <c r="D412" s="2">
        <v>0.2475</v>
      </c>
      <c r="E412">
        <f t="shared" si="26"/>
        <v>140.53143065295569</v>
      </c>
      <c r="F412">
        <f t="shared" si="27"/>
        <v>117.44176939806344</v>
      </c>
    </row>
    <row r="413" spans="1:6" x14ac:dyDescent="0.2">
      <c r="A413" s="1">
        <f t="shared" si="24"/>
        <v>42781</v>
      </c>
      <c r="B413">
        <v>15.37</v>
      </c>
      <c r="C413" s="2">
        <f t="shared" si="25"/>
        <v>-6.7145322123060014E-3</v>
      </c>
      <c r="D413" s="2">
        <v>0.2475</v>
      </c>
      <c r="E413">
        <f t="shared" si="26"/>
        <v>140.62672251346694</v>
      </c>
      <c r="F413">
        <f t="shared" si="27"/>
        <v>118.31584008997368</v>
      </c>
    </row>
    <row r="414" spans="1:6" x14ac:dyDescent="0.2">
      <c r="A414" s="1">
        <f t="shared" si="24"/>
        <v>42782</v>
      </c>
      <c r="B414">
        <v>15.4268</v>
      </c>
      <c r="C414" s="2">
        <f t="shared" si="25"/>
        <v>3.6955107351985816E-3</v>
      </c>
      <c r="D414" s="2">
        <v>0.2475</v>
      </c>
      <c r="E414">
        <f t="shared" si="26"/>
        <v>140.72207898969185</v>
      </c>
      <c r="F414">
        <f t="shared" si="27"/>
        <v>117.9601449720744</v>
      </c>
    </row>
    <row r="415" spans="1:6" x14ac:dyDescent="0.2">
      <c r="A415" s="1">
        <f t="shared" si="24"/>
        <v>42783</v>
      </c>
      <c r="B415">
        <v>15.6753</v>
      </c>
      <c r="C415" s="2">
        <f t="shared" si="25"/>
        <v>1.6108330956517314E-2</v>
      </c>
      <c r="D415" s="2">
        <v>0.2475</v>
      </c>
      <c r="E415">
        <f t="shared" si="26"/>
        <v>140.81750012544515</v>
      </c>
      <c r="F415">
        <f t="shared" si="27"/>
        <v>116.16884543659074</v>
      </c>
    </row>
    <row r="416" spans="1:6" x14ac:dyDescent="0.2">
      <c r="A416" s="1">
        <f t="shared" si="24"/>
        <v>42784</v>
      </c>
      <c r="B416">
        <v>15.6753</v>
      </c>
      <c r="C416" s="2">
        <f t="shared" si="25"/>
        <v>0</v>
      </c>
      <c r="D416" s="2">
        <v>0.2475</v>
      </c>
      <c r="E416">
        <f t="shared" si="26"/>
        <v>140.91298596457131</v>
      </c>
      <c r="F416">
        <f t="shared" si="27"/>
        <v>116.24761746192104</v>
      </c>
    </row>
    <row r="417" spans="1:6" x14ac:dyDescent="0.2">
      <c r="A417" s="1">
        <f t="shared" si="24"/>
        <v>42785</v>
      </c>
      <c r="B417">
        <v>15.6753</v>
      </c>
      <c r="C417" s="2">
        <f t="shared" si="25"/>
        <v>0</v>
      </c>
      <c r="D417" s="2">
        <v>0.2475</v>
      </c>
      <c r="E417">
        <f t="shared" si="26"/>
        <v>141.00853655094454</v>
      </c>
      <c r="F417">
        <f t="shared" si="27"/>
        <v>116.32644290115893</v>
      </c>
    </row>
    <row r="418" spans="1:6" x14ac:dyDescent="0.2">
      <c r="A418" s="1">
        <f t="shared" si="24"/>
        <v>42786</v>
      </c>
      <c r="B418">
        <v>15.69</v>
      </c>
      <c r="C418" s="2">
        <f t="shared" si="25"/>
        <v>9.3778109509856655E-4</v>
      </c>
      <c r="D418" s="2">
        <v>0.2475</v>
      </c>
      <c r="E418">
        <f t="shared" si="26"/>
        <v>141.10415192846881</v>
      </c>
      <c r="F418">
        <f t="shared" si="27"/>
        <v>116.29626135519388</v>
      </c>
    </row>
    <row r="419" spans="1:6" x14ac:dyDescent="0.2">
      <c r="A419" s="1">
        <f t="shared" si="24"/>
        <v>42787</v>
      </c>
      <c r="B419">
        <v>15.595000000000001</v>
      </c>
      <c r="C419" s="2">
        <f t="shared" si="25"/>
        <v>-6.0548119821541846E-3</v>
      </c>
      <c r="D419" s="2">
        <v>0.2475</v>
      </c>
      <c r="E419">
        <f t="shared" si="26"/>
        <v>141.19983214107785</v>
      </c>
      <c r="F419">
        <f t="shared" si="27"/>
        <v>117.08404163721357</v>
      </c>
    </row>
    <row r="420" spans="1:6" x14ac:dyDescent="0.2">
      <c r="A420" s="1">
        <f t="shared" si="24"/>
        <v>42788</v>
      </c>
      <c r="B420">
        <v>15.568</v>
      </c>
      <c r="C420" s="2">
        <f t="shared" si="25"/>
        <v>-1.7313241423533299E-3</v>
      </c>
      <c r="D420" s="2">
        <v>0.2475</v>
      </c>
      <c r="E420">
        <f t="shared" si="26"/>
        <v>141.29557723273516</v>
      </c>
      <c r="F420">
        <f t="shared" si="27"/>
        <v>117.36663392761513</v>
      </c>
    </row>
    <row r="421" spans="1:6" x14ac:dyDescent="0.2">
      <c r="A421" s="1">
        <f t="shared" si="24"/>
        <v>42789</v>
      </c>
      <c r="B421">
        <v>15.5045</v>
      </c>
      <c r="C421" s="2">
        <f t="shared" si="25"/>
        <v>-4.0788797533402033E-3</v>
      </c>
      <c r="D421" s="2">
        <v>0.2475</v>
      </c>
      <c r="E421">
        <f t="shared" si="26"/>
        <v>141.39138724743407</v>
      </c>
      <c r="F421">
        <f t="shared" si="27"/>
        <v>117.92722913929448</v>
      </c>
    </row>
    <row r="422" spans="1:6" x14ac:dyDescent="0.2">
      <c r="A422" s="1">
        <f t="shared" si="24"/>
        <v>42790</v>
      </c>
      <c r="B422">
        <v>15.4793</v>
      </c>
      <c r="C422" s="2">
        <f t="shared" si="25"/>
        <v>-1.6253345802831332E-3</v>
      </c>
      <c r="D422" s="2">
        <v>0.2475</v>
      </c>
      <c r="E422">
        <f t="shared" si="26"/>
        <v>141.48726222919774</v>
      </c>
      <c r="F422">
        <f t="shared" si="27"/>
        <v>118.19930691419304</v>
      </c>
    </row>
    <row r="423" spans="1:6" x14ac:dyDescent="0.2">
      <c r="A423" s="1">
        <f t="shared" si="24"/>
        <v>42791</v>
      </c>
      <c r="B423">
        <v>15.4793</v>
      </c>
      <c r="C423" s="2">
        <f t="shared" si="25"/>
        <v>0</v>
      </c>
      <c r="D423" s="2">
        <v>0.2475</v>
      </c>
      <c r="E423">
        <f t="shared" si="26"/>
        <v>141.58320222207919</v>
      </c>
      <c r="F423">
        <f t="shared" si="27"/>
        <v>118.2794557592924</v>
      </c>
    </row>
    <row r="424" spans="1:6" x14ac:dyDescent="0.2">
      <c r="A424" s="1">
        <f t="shared" si="24"/>
        <v>42792</v>
      </c>
      <c r="B424">
        <v>15.4793</v>
      </c>
      <c r="C424" s="2">
        <f t="shared" si="25"/>
        <v>0</v>
      </c>
      <c r="D424" s="2">
        <v>0.2475</v>
      </c>
      <c r="E424">
        <f t="shared" si="26"/>
        <v>141.6792072701613</v>
      </c>
      <c r="F424">
        <f t="shared" si="27"/>
        <v>118.35965895189632</v>
      </c>
    </row>
    <row r="425" spans="1:6" x14ac:dyDescent="0.2">
      <c r="A425" s="1">
        <f t="shared" si="24"/>
        <v>42793</v>
      </c>
      <c r="B425">
        <v>15.4793</v>
      </c>
      <c r="C425" s="2">
        <f t="shared" si="25"/>
        <v>0</v>
      </c>
      <c r="D425" s="2">
        <v>0.2475</v>
      </c>
      <c r="E425">
        <f t="shared" si="26"/>
        <v>141.77527741755682</v>
      </c>
      <c r="F425">
        <f t="shared" si="27"/>
        <v>118.43991652885686</v>
      </c>
    </row>
    <row r="426" spans="1:6" x14ac:dyDescent="0.2">
      <c r="A426" s="1">
        <f t="shared" si="24"/>
        <v>42794</v>
      </c>
      <c r="B426">
        <v>15.4793</v>
      </c>
      <c r="C426" s="2">
        <f t="shared" si="25"/>
        <v>0</v>
      </c>
      <c r="D426" s="2">
        <v>0.2475</v>
      </c>
      <c r="E426">
        <f t="shared" si="26"/>
        <v>141.87141270840846</v>
      </c>
      <c r="F426">
        <f t="shared" si="27"/>
        <v>118.52022852705109</v>
      </c>
    </row>
    <row r="427" spans="1:6" x14ac:dyDescent="0.2">
      <c r="A427" s="1">
        <f t="shared" si="24"/>
        <v>42795</v>
      </c>
      <c r="B427">
        <v>15.4175</v>
      </c>
      <c r="C427" s="2">
        <f t="shared" si="25"/>
        <v>-3.9924285981923768E-3</v>
      </c>
      <c r="D427" s="2">
        <v>0.2475</v>
      </c>
      <c r="E427">
        <f t="shared" si="26"/>
        <v>141.96761318688883</v>
      </c>
      <c r="F427">
        <f t="shared" si="27"/>
        <v>119.07599740076218</v>
      </c>
    </row>
    <row r="428" spans="1:6" x14ac:dyDescent="0.2">
      <c r="A428" s="1">
        <f t="shared" si="24"/>
        <v>42796</v>
      </c>
      <c r="B428">
        <v>15.4053</v>
      </c>
      <c r="C428" s="2">
        <f t="shared" si="25"/>
        <v>-7.9130857791465115E-4</v>
      </c>
      <c r="D428" s="2">
        <v>0.2475</v>
      </c>
      <c r="E428">
        <f t="shared" si="26"/>
        <v>142.06387889720048</v>
      </c>
      <c r="F428">
        <f t="shared" si="27"/>
        <v>119.25110513648848</v>
      </c>
    </row>
    <row r="429" spans="1:6" x14ac:dyDescent="0.2">
      <c r="A429" s="1">
        <f t="shared" si="24"/>
        <v>42797</v>
      </c>
      <c r="B429">
        <v>15.4412</v>
      </c>
      <c r="C429" s="2">
        <f t="shared" si="25"/>
        <v>2.3303668218079832E-3</v>
      </c>
      <c r="D429" s="2">
        <v>0.2475</v>
      </c>
      <c r="E429">
        <f t="shared" si="26"/>
        <v>142.16020988357599</v>
      </c>
      <c r="F429">
        <f t="shared" si="27"/>
        <v>119.05452646876286</v>
      </c>
    </row>
    <row r="430" spans="1:6" x14ac:dyDescent="0.2">
      <c r="A430" s="1">
        <f t="shared" si="24"/>
        <v>42798</v>
      </c>
      <c r="B430">
        <v>15.4412</v>
      </c>
      <c r="C430" s="2">
        <f t="shared" si="25"/>
        <v>0</v>
      </c>
      <c r="D430" s="2">
        <v>0.2475</v>
      </c>
      <c r="E430">
        <f t="shared" si="26"/>
        <v>142.25660619027786</v>
      </c>
      <c r="F430">
        <f t="shared" si="27"/>
        <v>119.13525522301224</v>
      </c>
    </row>
    <row r="431" spans="1:6" x14ac:dyDescent="0.2">
      <c r="A431" s="1">
        <f t="shared" si="24"/>
        <v>42799</v>
      </c>
      <c r="B431">
        <v>15.4412</v>
      </c>
      <c r="C431" s="2">
        <f t="shared" si="25"/>
        <v>0</v>
      </c>
      <c r="D431" s="2">
        <v>0.2475</v>
      </c>
      <c r="E431">
        <f t="shared" si="26"/>
        <v>142.35306786159867</v>
      </c>
      <c r="F431">
        <f t="shared" si="27"/>
        <v>119.21603871799223</v>
      </c>
    </row>
    <row r="432" spans="1:6" x14ac:dyDescent="0.2">
      <c r="A432" s="1">
        <f t="shared" si="24"/>
        <v>42800</v>
      </c>
      <c r="B432">
        <v>15.4778</v>
      </c>
      <c r="C432" s="2">
        <f t="shared" si="25"/>
        <v>2.3702821024271792E-3</v>
      </c>
      <c r="D432" s="2">
        <v>0.2475</v>
      </c>
      <c r="E432">
        <f t="shared" si="26"/>
        <v>142.44959494186099</v>
      </c>
      <c r="F432">
        <f t="shared" si="27"/>
        <v>119.01477839167543</v>
      </c>
    </row>
    <row r="433" spans="1:6" x14ac:dyDescent="0.2">
      <c r="A433" s="1">
        <f t="shared" si="24"/>
        <v>42801</v>
      </c>
      <c r="B433">
        <v>15.5525</v>
      </c>
      <c r="C433" s="2">
        <f t="shared" si="25"/>
        <v>4.8262672989700661E-3</v>
      </c>
      <c r="D433" s="2">
        <v>0.2475</v>
      </c>
      <c r="E433">
        <f t="shared" si="26"/>
        <v>142.54618747541747</v>
      </c>
      <c r="F433">
        <f t="shared" si="27"/>
        <v>118.52345432170775</v>
      </c>
    </row>
    <row r="434" spans="1:6" x14ac:dyDescent="0.2">
      <c r="A434" s="1">
        <f t="shared" si="24"/>
        <v>42802</v>
      </c>
      <c r="B434">
        <v>15.642200000000001</v>
      </c>
      <c r="C434" s="2">
        <f t="shared" si="25"/>
        <v>5.7675614852918944E-3</v>
      </c>
      <c r="D434" s="2">
        <v>0.2475</v>
      </c>
      <c r="E434">
        <f t="shared" si="26"/>
        <v>142.64284550665081</v>
      </c>
      <c r="F434">
        <f t="shared" si="27"/>
        <v>117.9236908279688</v>
      </c>
    </row>
    <row r="435" spans="1:6" x14ac:dyDescent="0.2">
      <c r="A435" s="1">
        <f t="shared" si="24"/>
        <v>42803</v>
      </c>
      <c r="B435">
        <v>15.5387</v>
      </c>
      <c r="C435" s="2">
        <f t="shared" si="25"/>
        <v>-6.6167163186764411E-3</v>
      </c>
      <c r="D435" s="2">
        <v>0.2475</v>
      </c>
      <c r="E435">
        <f t="shared" si="26"/>
        <v>142.73956907997382</v>
      </c>
      <c r="F435">
        <f t="shared" si="27"/>
        <v>118.78965019967437</v>
      </c>
    </row>
    <row r="436" spans="1:6" x14ac:dyDescent="0.2">
      <c r="A436" s="1">
        <f t="shared" si="24"/>
        <v>42804</v>
      </c>
      <c r="B436">
        <v>15.475</v>
      </c>
      <c r="C436" s="2">
        <f t="shared" si="25"/>
        <v>-4.0994420382658436E-3</v>
      </c>
      <c r="D436" s="2">
        <v>0.2475</v>
      </c>
      <c r="E436">
        <f t="shared" si="26"/>
        <v>142.83635823982942</v>
      </c>
      <c r="F436">
        <f t="shared" si="27"/>
        <v>119.35950672558018</v>
      </c>
    </row>
    <row r="437" spans="1:6" x14ac:dyDescent="0.2">
      <c r="A437" s="1">
        <f t="shared" si="24"/>
        <v>42805</v>
      </c>
      <c r="B437">
        <v>15.475</v>
      </c>
      <c r="C437" s="2">
        <f t="shared" si="25"/>
        <v>0</v>
      </c>
      <c r="D437" s="2">
        <v>0.2475</v>
      </c>
      <c r="E437">
        <f t="shared" si="26"/>
        <v>142.93321303069069</v>
      </c>
      <c r="F437">
        <f t="shared" si="27"/>
        <v>119.44044228151054</v>
      </c>
    </row>
    <row r="438" spans="1:6" x14ac:dyDescent="0.2">
      <c r="A438" s="1">
        <f t="shared" si="24"/>
        <v>42806</v>
      </c>
      <c r="B438">
        <v>15.475</v>
      </c>
      <c r="C438" s="2">
        <f t="shared" si="25"/>
        <v>0</v>
      </c>
      <c r="D438" s="2">
        <v>0.2475</v>
      </c>
      <c r="E438">
        <f t="shared" si="26"/>
        <v>143.03013349706083</v>
      </c>
      <c r="F438">
        <f t="shared" si="27"/>
        <v>119.52143271840006</v>
      </c>
    </row>
    <row r="439" spans="1:6" x14ac:dyDescent="0.2">
      <c r="A439" s="1">
        <f t="shared" si="24"/>
        <v>42807</v>
      </c>
      <c r="B439">
        <v>15.535</v>
      </c>
      <c r="C439" s="2">
        <f t="shared" si="25"/>
        <v>3.8772213247173504E-3</v>
      </c>
      <c r="D439" s="2">
        <v>0.2475</v>
      </c>
      <c r="E439">
        <f t="shared" si="26"/>
        <v>143.12711968347324</v>
      </c>
      <c r="F439">
        <f t="shared" si="27"/>
        <v>119.14054381633942</v>
      </c>
    </row>
    <row r="440" spans="1:6" x14ac:dyDescent="0.2">
      <c r="A440" s="1">
        <f t="shared" si="24"/>
        <v>42808</v>
      </c>
      <c r="B440">
        <v>15.535299999999999</v>
      </c>
      <c r="C440" s="2">
        <f t="shared" si="25"/>
        <v>1.9311232700269798E-5</v>
      </c>
      <c r="D440" s="2">
        <v>0.2475</v>
      </c>
      <c r="E440">
        <f t="shared" si="26"/>
        <v>143.22417163449148</v>
      </c>
      <c r="F440">
        <f t="shared" si="27"/>
        <v>119.21902863101617</v>
      </c>
    </row>
    <row r="441" spans="1:6" x14ac:dyDescent="0.2">
      <c r="A441" s="1">
        <f t="shared" si="24"/>
        <v>42809</v>
      </c>
      <c r="B441">
        <v>15.567299999999999</v>
      </c>
      <c r="C441" s="2">
        <f t="shared" si="25"/>
        <v>2.0598250436103527E-3</v>
      </c>
      <c r="D441" s="2">
        <v>0.2475</v>
      </c>
      <c r="E441">
        <f t="shared" si="26"/>
        <v>143.3212893947094</v>
      </c>
      <c r="F441">
        <f t="shared" si="27"/>
        <v>119.05463720797334</v>
      </c>
    </row>
    <row r="442" spans="1:6" x14ac:dyDescent="0.2">
      <c r="A442" s="1">
        <f t="shared" si="24"/>
        <v>42810</v>
      </c>
      <c r="B442">
        <v>15.5268</v>
      </c>
      <c r="C442" s="2">
        <f t="shared" si="25"/>
        <v>-2.6016072151240355E-3</v>
      </c>
      <c r="D442" s="2">
        <v>0.2475</v>
      </c>
      <c r="E442">
        <f t="shared" si="26"/>
        <v>143.41847300875102</v>
      </c>
      <c r="F442">
        <f t="shared" si="27"/>
        <v>119.44611791951097</v>
      </c>
    </row>
    <row r="443" spans="1:6" x14ac:dyDescent="0.2">
      <c r="A443" s="1">
        <f t="shared" si="24"/>
        <v>42811</v>
      </c>
      <c r="B443">
        <v>15.5573</v>
      </c>
      <c r="C443" s="2">
        <f t="shared" si="25"/>
        <v>1.9643455187159375E-3</v>
      </c>
      <c r="D443" s="2">
        <v>0.2475</v>
      </c>
      <c r="E443">
        <f t="shared" si="26"/>
        <v>143.51572252127067</v>
      </c>
      <c r="F443">
        <f t="shared" si="27"/>
        <v>119.2927799672058</v>
      </c>
    </row>
    <row r="444" spans="1:6" x14ac:dyDescent="0.2">
      <c r="A444" s="1">
        <f t="shared" si="24"/>
        <v>42812</v>
      </c>
      <c r="B444">
        <v>15.5573</v>
      </c>
      <c r="C444" s="2">
        <f t="shared" si="25"/>
        <v>0</v>
      </c>
      <c r="D444" s="2">
        <v>0.2475</v>
      </c>
      <c r="E444">
        <f t="shared" si="26"/>
        <v>143.61303797695291</v>
      </c>
      <c r="F444">
        <f t="shared" si="27"/>
        <v>119.37367027690961</v>
      </c>
    </row>
    <row r="445" spans="1:6" x14ac:dyDescent="0.2">
      <c r="A445" s="1">
        <f t="shared" si="24"/>
        <v>42813</v>
      </c>
      <c r="B445">
        <v>15.5573</v>
      </c>
      <c r="C445" s="2">
        <f t="shared" si="25"/>
        <v>0</v>
      </c>
      <c r="D445" s="2">
        <v>0.2475</v>
      </c>
      <c r="E445">
        <f t="shared" si="26"/>
        <v>143.71041942051264</v>
      </c>
      <c r="F445">
        <f t="shared" si="27"/>
        <v>119.4546154368919</v>
      </c>
    </row>
    <row r="446" spans="1:6" x14ac:dyDescent="0.2">
      <c r="A446" s="1">
        <f t="shared" si="24"/>
        <v>42814</v>
      </c>
      <c r="B446">
        <v>15.635</v>
      </c>
      <c r="C446" s="2">
        <f t="shared" si="25"/>
        <v>4.994439909238757E-3</v>
      </c>
      <c r="D446" s="2">
        <v>0.2475</v>
      </c>
      <c r="E446">
        <f t="shared" si="26"/>
        <v>143.80786689669506</v>
      </c>
      <c r="F446">
        <f t="shared" si="27"/>
        <v>118.94156896543723</v>
      </c>
    </row>
    <row r="447" spans="1:6" x14ac:dyDescent="0.2">
      <c r="A447" s="1">
        <f t="shared" si="24"/>
        <v>42815</v>
      </c>
      <c r="B447">
        <v>15.5943</v>
      </c>
      <c r="C447" s="2">
        <f t="shared" si="25"/>
        <v>-2.6031339942436116E-3</v>
      </c>
      <c r="D447" s="2">
        <v>0.2475</v>
      </c>
      <c r="E447">
        <f t="shared" si="26"/>
        <v>143.90538045027571</v>
      </c>
      <c r="F447">
        <f t="shared" si="27"/>
        <v>119.33286055114618</v>
      </c>
    </row>
    <row r="448" spans="1:6" x14ac:dyDescent="0.2">
      <c r="A448" s="1">
        <f t="shared" si="24"/>
        <v>42816</v>
      </c>
      <c r="B448">
        <v>15.6191</v>
      </c>
      <c r="C448" s="2">
        <f t="shared" si="25"/>
        <v>1.5903246699113804E-3</v>
      </c>
      <c r="D448" s="2">
        <v>0.2475</v>
      </c>
      <c r="E448">
        <f t="shared" si="26"/>
        <v>144.00296012606051</v>
      </c>
      <c r="F448">
        <f t="shared" si="27"/>
        <v>119.22417289537491</v>
      </c>
    </row>
    <row r="449" spans="1:6" x14ac:dyDescent="0.2">
      <c r="A449" s="1">
        <f t="shared" si="24"/>
        <v>42817</v>
      </c>
      <c r="B449">
        <v>15.6014</v>
      </c>
      <c r="C449" s="2">
        <f t="shared" si="25"/>
        <v>-1.133227906857659E-3</v>
      </c>
      <c r="D449" s="2">
        <v>0.2475</v>
      </c>
      <c r="E449">
        <f t="shared" si="26"/>
        <v>144.10060596888573</v>
      </c>
      <c r="F449">
        <f t="shared" si="27"/>
        <v>119.44036984415787</v>
      </c>
    </row>
    <row r="450" spans="1:6" x14ac:dyDescent="0.2">
      <c r="A450" s="1">
        <f t="shared" si="24"/>
        <v>42818</v>
      </c>
      <c r="B450">
        <v>15.6014</v>
      </c>
      <c r="C450" s="2">
        <f t="shared" si="25"/>
        <v>0</v>
      </c>
      <c r="D450" s="2">
        <v>0.2475</v>
      </c>
      <c r="E450">
        <f t="shared" si="26"/>
        <v>144.19831802361807</v>
      </c>
      <c r="F450">
        <f t="shared" si="27"/>
        <v>119.52136023192892</v>
      </c>
    </row>
    <row r="451" spans="1:6" x14ac:dyDescent="0.2">
      <c r="A451" s="1">
        <f t="shared" si="24"/>
        <v>42819</v>
      </c>
      <c r="B451">
        <v>15.6014</v>
      </c>
      <c r="C451" s="2">
        <f t="shared" si="25"/>
        <v>0</v>
      </c>
      <c r="D451" s="2">
        <v>0.2475</v>
      </c>
      <c r="E451">
        <f t="shared" si="26"/>
        <v>144.29609633515466</v>
      </c>
      <c r="F451">
        <f t="shared" si="27"/>
        <v>119.60240553783963</v>
      </c>
    </row>
    <row r="452" spans="1:6" x14ac:dyDescent="0.2">
      <c r="A452" s="1">
        <f t="shared" ref="A452:A515" si="28">+A451+1</f>
        <v>42820</v>
      </c>
      <c r="B452">
        <v>15.6014</v>
      </c>
      <c r="C452" s="2">
        <f t="shared" ref="C452:C515" si="29">+B452/B451-1</f>
        <v>0</v>
      </c>
      <c r="D452" s="2">
        <v>0.2475</v>
      </c>
      <c r="E452">
        <f t="shared" ref="E452:E515" si="30">+E451*(1+(D452/365))</f>
        <v>144.39394094842302</v>
      </c>
      <c r="F452">
        <f t="shared" ref="F452:F515" si="31">+F451*(1+(D452/365))/(1+C452)</f>
        <v>119.68350579912899</v>
      </c>
    </row>
    <row r="453" spans="1:6" x14ac:dyDescent="0.2">
      <c r="A453" s="1">
        <f t="shared" si="28"/>
        <v>42821</v>
      </c>
      <c r="B453">
        <v>15.5677</v>
      </c>
      <c r="C453" s="2">
        <f t="shared" si="29"/>
        <v>-2.1600625584883293E-3</v>
      </c>
      <c r="D453" s="2">
        <v>0.2475</v>
      </c>
      <c r="E453">
        <f t="shared" si="30"/>
        <v>144.49185190838122</v>
      </c>
      <c r="F453">
        <f t="shared" si="31"/>
        <v>120.02392022927152</v>
      </c>
    </row>
    <row r="454" spans="1:6" x14ac:dyDescent="0.2">
      <c r="A454" s="1">
        <f t="shared" si="28"/>
        <v>42822</v>
      </c>
      <c r="B454">
        <v>15.536799999999999</v>
      </c>
      <c r="C454" s="2">
        <f t="shared" si="29"/>
        <v>-1.9848789480784168E-3</v>
      </c>
      <c r="D454" s="2">
        <v>0.2475</v>
      </c>
      <c r="E454">
        <f t="shared" si="30"/>
        <v>144.58982926001772</v>
      </c>
      <c r="F454">
        <f t="shared" si="31"/>
        <v>120.34417493151214</v>
      </c>
    </row>
    <row r="455" spans="1:6" x14ac:dyDescent="0.2">
      <c r="A455" s="1">
        <f t="shared" si="28"/>
        <v>42823</v>
      </c>
      <c r="B455">
        <v>15.4328</v>
      </c>
      <c r="C455" s="2">
        <f t="shared" si="29"/>
        <v>-6.6937850780083297E-3</v>
      </c>
      <c r="D455" s="2">
        <v>0.2475</v>
      </c>
      <c r="E455">
        <f t="shared" si="30"/>
        <v>144.68787304835158</v>
      </c>
      <c r="F455">
        <f t="shared" si="31"/>
        <v>121.23731470146423</v>
      </c>
    </row>
    <row r="456" spans="1:6" x14ac:dyDescent="0.2">
      <c r="A456" s="1">
        <f t="shared" si="28"/>
        <v>42824</v>
      </c>
      <c r="B456">
        <v>15.404999999999999</v>
      </c>
      <c r="C456" s="2">
        <f t="shared" si="29"/>
        <v>-1.801358146285903E-3</v>
      </c>
      <c r="D456" s="2">
        <v>0.2475</v>
      </c>
      <c r="E456">
        <f t="shared" si="30"/>
        <v>144.78598331843233</v>
      </c>
      <c r="F456">
        <f t="shared" si="31"/>
        <v>121.5384578566898</v>
      </c>
    </row>
    <row r="457" spans="1:6" x14ac:dyDescent="0.2">
      <c r="A457" s="1">
        <f t="shared" si="28"/>
        <v>42825</v>
      </c>
      <c r="B457">
        <v>15.387499999999999</v>
      </c>
      <c r="C457" s="2">
        <f t="shared" si="29"/>
        <v>-1.135994806880869E-3</v>
      </c>
      <c r="D457" s="2">
        <v>0.2475</v>
      </c>
      <c r="E457">
        <f t="shared" si="30"/>
        <v>144.88416011534005</v>
      </c>
      <c r="F457">
        <f t="shared" si="31"/>
        <v>121.75918872666246</v>
      </c>
    </row>
    <row r="458" spans="1:6" x14ac:dyDescent="0.2">
      <c r="A458" s="1">
        <f t="shared" si="28"/>
        <v>42826</v>
      </c>
      <c r="B458">
        <v>15.387499999999999</v>
      </c>
      <c r="C458" s="2">
        <f t="shared" si="29"/>
        <v>0</v>
      </c>
      <c r="D458" s="2">
        <v>0.2475</v>
      </c>
      <c r="E458">
        <f t="shared" si="30"/>
        <v>144.9824034841854</v>
      </c>
      <c r="F458">
        <f t="shared" si="31"/>
        <v>121.84175146422369</v>
      </c>
    </row>
    <row r="459" spans="1:6" x14ac:dyDescent="0.2">
      <c r="A459" s="1">
        <f t="shared" si="28"/>
        <v>42827</v>
      </c>
      <c r="B459">
        <v>15.387499999999999</v>
      </c>
      <c r="C459" s="2">
        <f t="shared" si="29"/>
        <v>0</v>
      </c>
      <c r="D459" s="2">
        <v>0.2475</v>
      </c>
      <c r="E459">
        <f t="shared" si="30"/>
        <v>145.08071347010963</v>
      </c>
      <c r="F459">
        <f t="shared" si="31"/>
        <v>121.92437018610697</v>
      </c>
    </row>
    <row r="460" spans="1:6" x14ac:dyDescent="0.2">
      <c r="A460" s="1">
        <f t="shared" si="28"/>
        <v>42828</v>
      </c>
      <c r="B460">
        <v>15.394</v>
      </c>
      <c r="C460" s="2">
        <f t="shared" si="29"/>
        <v>4.2242079610077532E-4</v>
      </c>
      <c r="D460" s="2">
        <v>0.2475</v>
      </c>
      <c r="E460">
        <f t="shared" si="30"/>
        <v>145.17909011828456</v>
      </c>
      <c r="F460">
        <f t="shared" si="31"/>
        <v>121.95552837888758</v>
      </c>
    </row>
    <row r="461" spans="1:6" x14ac:dyDescent="0.2">
      <c r="A461" s="1">
        <f t="shared" si="28"/>
        <v>42829</v>
      </c>
      <c r="B461">
        <v>15.3527</v>
      </c>
      <c r="C461" s="2">
        <f t="shared" si="29"/>
        <v>-2.6828634532934936E-3</v>
      </c>
      <c r="D461" s="2">
        <v>0.2475</v>
      </c>
      <c r="E461">
        <f t="shared" si="30"/>
        <v>145.27753347391271</v>
      </c>
      <c r="F461">
        <f t="shared" si="31"/>
        <v>122.3665169069871</v>
      </c>
    </row>
    <row r="462" spans="1:6" x14ac:dyDescent="0.2">
      <c r="A462" s="1">
        <f t="shared" si="28"/>
        <v>42830</v>
      </c>
      <c r="B462">
        <v>15.3604</v>
      </c>
      <c r="C462" s="2">
        <f t="shared" si="29"/>
        <v>5.0154044565453582E-4</v>
      </c>
      <c r="D462" s="2">
        <v>0.2475</v>
      </c>
      <c r="E462">
        <f t="shared" si="30"/>
        <v>145.37604358222723</v>
      </c>
      <c r="F462">
        <f t="shared" si="31"/>
        <v>122.38810887630335</v>
      </c>
    </row>
    <row r="463" spans="1:6" x14ac:dyDescent="0.2">
      <c r="A463" s="1">
        <f t="shared" si="28"/>
        <v>42831</v>
      </c>
      <c r="B463">
        <v>15.414899999999999</v>
      </c>
      <c r="C463" s="2">
        <f t="shared" si="29"/>
        <v>3.5480846852946613E-3</v>
      </c>
      <c r="D463" s="2">
        <v>0.2475</v>
      </c>
      <c r="E463">
        <f t="shared" si="30"/>
        <v>145.47462048849189</v>
      </c>
      <c r="F463">
        <f t="shared" si="31"/>
        <v>122.03809657194866</v>
      </c>
    </row>
    <row r="464" spans="1:6" x14ac:dyDescent="0.2">
      <c r="A464" s="1">
        <f t="shared" si="28"/>
        <v>42832</v>
      </c>
      <c r="B464">
        <v>15.3436</v>
      </c>
      <c r="C464" s="2">
        <f t="shared" si="29"/>
        <v>-4.6253949101193736E-3</v>
      </c>
      <c r="D464" s="2">
        <v>0.2475</v>
      </c>
      <c r="E464">
        <f t="shared" si="30"/>
        <v>145.57326423800123</v>
      </c>
      <c r="F464">
        <f t="shared" si="31"/>
        <v>122.68833041096687</v>
      </c>
    </row>
    <row r="465" spans="1:6" x14ac:dyDescent="0.2">
      <c r="A465" s="1">
        <f t="shared" si="28"/>
        <v>42833</v>
      </c>
      <c r="B465">
        <v>15.3436</v>
      </c>
      <c r="C465" s="2">
        <f t="shared" si="29"/>
        <v>0</v>
      </c>
      <c r="D465" s="2">
        <v>0.2475</v>
      </c>
      <c r="E465">
        <f t="shared" si="30"/>
        <v>145.67197487608044</v>
      </c>
      <c r="F465">
        <f t="shared" si="31"/>
        <v>122.77152318295788</v>
      </c>
    </row>
    <row r="466" spans="1:6" x14ac:dyDescent="0.2">
      <c r="A466" s="1">
        <f t="shared" si="28"/>
        <v>42834</v>
      </c>
      <c r="B466">
        <v>15.3436</v>
      </c>
      <c r="C466" s="2">
        <f t="shared" si="29"/>
        <v>0</v>
      </c>
      <c r="D466" s="2">
        <v>0.2475</v>
      </c>
      <c r="E466">
        <f t="shared" si="30"/>
        <v>145.77075244808546</v>
      </c>
      <c r="F466">
        <f t="shared" si="31"/>
        <v>122.85477236648606</v>
      </c>
    </row>
    <row r="467" spans="1:6" x14ac:dyDescent="0.2">
      <c r="A467" s="1">
        <f t="shared" si="28"/>
        <v>42835</v>
      </c>
      <c r="B467">
        <v>15.21</v>
      </c>
      <c r="C467" s="2">
        <f t="shared" si="29"/>
        <v>-8.7072134310069993E-3</v>
      </c>
      <c r="D467" s="2">
        <v>0.2475</v>
      </c>
      <c r="E467">
        <f t="shared" si="30"/>
        <v>145.869596999403</v>
      </c>
      <c r="F467">
        <f t="shared" si="31"/>
        <v>124.01792857316096</v>
      </c>
    </row>
    <row r="468" spans="1:6" x14ac:dyDescent="0.2">
      <c r="A468" s="1">
        <f t="shared" si="28"/>
        <v>42836</v>
      </c>
      <c r="B468">
        <v>15.2593</v>
      </c>
      <c r="C468" s="2">
        <f t="shared" si="29"/>
        <v>3.2412886259038931E-3</v>
      </c>
      <c r="D468" s="2">
        <v>0.2475</v>
      </c>
      <c r="E468">
        <f t="shared" si="30"/>
        <v>145.96850857545056</v>
      </c>
      <c r="F468">
        <f t="shared" si="31"/>
        <v>123.70107204415912</v>
      </c>
    </row>
    <row r="469" spans="1:6" x14ac:dyDescent="0.2">
      <c r="A469" s="1">
        <f t="shared" si="28"/>
        <v>42837</v>
      </c>
      <c r="B469">
        <v>15.179</v>
      </c>
      <c r="C469" s="2">
        <f t="shared" si="29"/>
        <v>-5.2623645907741157E-3</v>
      </c>
      <c r="D469" s="2">
        <v>0.26250000000000001</v>
      </c>
      <c r="E469">
        <f t="shared" si="30"/>
        <v>146.07348592750824</v>
      </c>
      <c r="F469">
        <f t="shared" si="31"/>
        <v>124.44490962985515</v>
      </c>
    </row>
    <row r="470" spans="1:6" x14ac:dyDescent="0.2">
      <c r="A470" s="1">
        <f t="shared" si="28"/>
        <v>42838</v>
      </c>
      <c r="B470">
        <v>15.166</v>
      </c>
      <c r="C470" s="2">
        <f t="shared" si="29"/>
        <v>-8.5644640621906909E-4</v>
      </c>
      <c r="D470" s="2">
        <v>0.26250000000000001</v>
      </c>
      <c r="E470">
        <f t="shared" si="30"/>
        <v>146.17853877697667</v>
      </c>
      <c r="F470">
        <f t="shared" si="31"/>
        <v>124.64115615155427</v>
      </c>
    </row>
    <row r="471" spans="1:6" x14ac:dyDescent="0.2">
      <c r="A471" s="1">
        <f t="shared" si="28"/>
        <v>42839</v>
      </c>
      <c r="B471">
        <v>15.166</v>
      </c>
      <c r="C471" s="2">
        <f t="shared" si="29"/>
        <v>0</v>
      </c>
      <c r="D471" s="2">
        <v>0.26250000000000001</v>
      </c>
      <c r="E471">
        <f t="shared" si="30"/>
        <v>146.28366717815189</v>
      </c>
      <c r="F471">
        <f t="shared" si="31"/>
        <v>124.73079533919751</v>
      </c>
    </row>
    <row r="472" spans="1:6" x14ac:dyDescent="0.2">
      <c r="A472" s="1">
        <f t="shared" si="28"/>
        <v>42840</v>
      </c>
      <c r="B472">
        <v>15.166</v>
      </c>
      <c r="C472" s="2">
        <f t="shared" si="29"/>
        <v>0</v>
      </c>
      <c r="D472" s="2">
        <v>0.26250000000000001</v>
      </c>
      <c r="E472">
        <f t="shared" si="30"/>
        <v>146.38887118536906</v>
      </c>
      <c r="F472">
        <f t="shared" si="31"/>
        <v>124.82049899337981</v>
      </c>
    </row>
    <row r="473" spans="1:6" x14ac:dyDescent="0.2">
      <c r="A473" s="1">
        <f t="shared" si="28"/>
        <v>42841</v>
      </c>
      <c r="B473">
        <v>15.166</v>
      </c>
      <c r="C473" s="2">
        <f t="shared" si="29"/>
        <v>0</v>
      </c>
      <c r="D473" s="2">
        <v>0.26250000000000001</v>
      </c>
      <c r="E473">
        <f t="shared" si="30"/>
        <v>146.49415085300237</v>
      </c>
      <c r="F473">
        <f t="shared" si="31"/>
        <v>124.9102671604641</v>
      </c>
    </row>
    <row r="474" spans="1:6" x14ac:dyDescent="0.2">
      <c r="A474" s="1">
        <f t="shared" si="28"/>
        <v>42842</v>
      </c>
      <c r="B474">
        <v>15.1988</v>
      </c>
      <c r="C474" s="2">
        <f t="shared" si="29"/>
        <v>2.1627324277990745E-3</v>
      </c>
      <c r="D474" s="2">
        <v>0.26250000000000001</v>
      </c>
      <c r="E474">
        <f t="shared" si="30"/>
        <v>146.59950623546516</v>
      </c>
      <c r="F474">
        <f t="shared" si="31"/>
        <v>124.73034153248388</v>
      </c>
    </row>
    <row r="475" spans="1:6" x14ac:dyDescent="0.2">
      <c r="A475" s="1">
        <f t="shared" si="28"/>
        <v>42843</v>
      </c>
      <c r="B475">
        <v>15.2858</v>
      </c>
      <c r="C475" s="2">
        <f t="shared" si="29"/>
        <v>5.724136116009193E-3</v>
      </c>
      <c r="D475" s="2">
        <v>0.26250000000000001</v>
      </c>
      <c r="E475">
        <f t="shared" si="30"/>
        <v>146.70493738720984</v>
      </c>
      <c r="F475">
        <f t="shared" si="31"/>
        <v>124.10962447648814</v>
      </c>
    </row>
    <row r="476" spans="1:6" x14ac:dyDescent="0.2">
      <c r="A476" s="1">
        <f t="shared" si="28"/>
        <v>42844</v>
      </c>
      <c r="B476">
        <v>15.395</v>
      </c>
      <c r="C476" s="2">
        <f t="shared" si="29"/>
        <v>7.1438851744756171E-3</v>
      </c>
      <c r="D476" s="2">
        <v>0.26250000000000001</v>
      </c>
      <c r="E476">
        <f t="shared" si="30"/>
        <v>146.81044436272805</v>
      </c>
      <c r="F476">
        <f t="shared" si="31"/>
        <v>123.31791239211536</v>
      </c>
    </row>
    <row r="477" spans="1:6" x14ac:dyDescent="0.2">
      <c r="A477" s="1">
        <f t="shared" si="28"/>
        <v>42845</v>
      </c>
      <c r="B477">
        <v>15.396599999999999</v>
      </c>
      <c r="C477" s="2">
        <f t="shared" si="29"/>
        <v>1.039298473530792E-4</v>
      </c>
      <c r="D477" s="2">
        <v>0.26250000000000001</v>
      </c>
      <c r="E477">
        <f t="shared" si="30"/>
        <v>146.91602721655056</v>
      </c>
      <c r="F477">
        <f t="shared" si="31"/>
        <v>123.39377563558328</v>
      </c>
    </row>
    <row r="478" spans="1:6" x14ac:dyDescent="0.2">
      <c r="A478" s="1">
        <f t="shared" si="28"/>
        <v>42846</v>
      </c>
      <c r="B478">
        <v>15.475</v>
      </c>
      <c r="C478" s="2">
        <f t="shared" si="29"/>
        <v>5.0920333060546774E-3</v>
      </c>
      <c r="D478" s="2">
        <v>0.26250000000000001</v>
      </c>
      <c r="E478">
        <f t="shared" si="30"/>
        <v>147.0216860032474</v>
      </c>
      <c r="F478">
        <f t="shared" si="31"/>
        <v>122.85692617453903</v>
      </c>
    </row>
    <row r="479" spans="1:6" x14ac:dyDescent="0.2">
      <c r="A479" s="1">
        <f t="shared" si="28"/>
        <v>42847</v>
      </c>
      <c r="B479">
        <v>15.475</v>
      </c>
      <c r="C479" s="2">
        <f t="shared" si="29"/>
        <v>0</v>
      </c>
      <c r="D479" s="2">
        <v>0.26250000000000001</v>
      </c>
      <c r="E479">
        <f t="shared" si="30"/>
        <v>147.12742077742783</v>
      </c>
      <c r="F479">
        <f t="shared" si="31"/>
        <v>122.9452821830892</v>
      </c>
    </row>
    <row r="480" spans="1:6" x14ac:dyDescent="0.2">
      <c r="A480" s="1">
        <f t="shared" si="28"/>
        <v>42848</v>
      </c>
      <c r="B480">
        <v>15.475</v>
      </c>
      <c r="C480" s="2">
        <f t="shared" si="29"/>
        <v>0</v>
      </c>
      <c r="D480" s="2">
        <v>0.26250000000000001</v>
      </c>
      <c r="E480">
        <f t="shared" si="30"/>
        <v>147.23323159374036</v>
      </c>
      <c r="F480">
        <f t="shared" si="31"/>
        <v>123.03370173534417</v>
      </c>
    </row>
    <row r="481" spans="1:6" x14ac:dyDescent="0.2">
      <c r="A481" s="1">
        <f t="shared" si="28"/>
        <v>42849</v>
      </c>
      <c r="B481">
        <v>15.394299999999999</v>
      </c>
      <c r="C481" s="2">
        <f t="shared" si="29"/>
        <v>-5.2148626817447585E-3</v>
      </c>
      <c r="D481" s="2">
        <v>0.26250000000000001</v>
      </c>
      <c r="E481">
        <f t="shared" si="30"/>
        <v>147.33911850687284</v>
      </c>
      <c r="F481">
        <f t="shared" si="31"/>
        <v>123.76761599888425</v>
      </c>
    </row>
    <row r="482" spans="1:6" x14ac:dyDescent="0.2">
      <c r="A482" s="1">
        <f t="shared" si="28"/>
        <v>42850</v>
      </c>
      <c r="B482">
        <v>15.4137</v>
      </c>
      <c r="C482" s="2">
        <f t="shared" si="29"/>
        <v>1.2602066998825823E-3</v>
      </c>
      <c r="D482" s="2">
        <v>0.26250000000000001</v>
      </c>
      <c r="E482">
        <f t="shared" si="30"/>
        <v>147.44508157155244</v>
      </c>
      <c r="F482">
        <f t="shared" si="31"/>
        <v>123.70073845621285</v>
      </c>
    </row>
    <row r="483" spans="1:6" x14ac:dyDescent="0.2">
      <c r="A483" s="1">
        <f t="shared" si="28"/>
        <v>42851</v>
      </c>
      <c r="B483">
        <v>15.4832</v>
      </c>
      <c r="C483" s="2">
        <f t="shared" si="29"/>
        <v>4.5089757812855069E-3</v>
      </c>
      <c r="D483" s="2">
        <v>0.26250000000000001</v>
      </c>
      <c r="E483">
        <f t="shared" si="30"/>
        <v>147.55112084254569</v>
      </c>
      <c r="F483">
        <f t="shared" si="31"/>
        <v>123.23404200522999</v>
      </c>
    </row>
    <row r="484" spans="1:6" x14ac:dyDescent="0.2">
      <c r="A484" s="1">
        <f t="shared" si="28"/>
        <v>42852</v>
      </c>
      <c r="B484">
        <v>15.426299999999999</v>
      </c>
      <c r="C484" s="2">
        <f t="shared" si="29"/>
        <v>-3.6749509145396209E-3</v>
      </c>
      <c r="D484" s="2">
        <v>0.26250000000000001</v>
      </c>
      <c r="E484">
        <f t="shared" si="30"/>
        <v>147.65723637465848</v>
      </c>
      <c r="F484">
        <f t="shared" si="31"/>
        <v>123.77754563173889</v>
      </c>
    </row>
    <row r="485" spans="1:6" x14ac:dyDescent="0.2">
      <c r="A485" s="1">
        <f t="shared" si="28"/>
        <v>42853</v>
      </c>
      <c r="B485">
        <v>15.395799999999999</v>
      </c>
      <c r="C485" s="2">
        <f t="shared" si="29"/>
        <v>-1.9771429312278599E-3</v>
      </c>
      <c r="D485" s="2">
        <v>0.26250000000000001</v>
      </c>
      <c r="E485">
        <f t="shared" si="30"/>
        <v>147.76342822273614</v>
      </c>
      <c r="F485">
        <f t="shared" si="31"/>
        <v>124.11195079582158</v>
      </c>
    </row>
    <row r="486" spans="1:6" x14ac:dyDescent="0.2">
      <c r="A486" s="1">
        <f t="shared" si="28"/>
        <v>42854</v>
      </c>
      <c r="B486">
        <v>15.395799999999999</v>
      </c>
      <c r="C486" s="2">
        <f t="shared" si="29"/>
        <v>0</v>
      </c>
      <c r="D486" s="2">
        <v>0.26250000000000001</v>
      </c>
      <c r="E486">
        <f t="shared" si="30"/>
        <v>147.86969644166345</v>
      </c>
      <c r="F486">
        <f t="shared" si="31"/>
        <v>124.201209390572</v>
      </c>
    </row>
    <row r="487" spans="1:6" x14ac:dyDescent="0.2">
      <c r="A487" s="1">
        <f t="shared" si="28"/>
        <v>42855</v>
      </c>
      <c r="B487">
        <v>15.395799999999999</v>
      </c>
      <c r="C487" s="2">
        <f t="shared" si="29"/>
        <v>0</v>
      </c>
      <c r="D487" s="2">
        <v>0.26250000000000001</v>
      </c>
      <c r="E487">
        <f t="shared" si="30"/>
        <v>147.97604108636466</v>
      </c>
      <c r="F487">
        <f t="shared" si="31"/>
        <v>124.29053217814742</v>
      </c>
    </row>
    <row r="488" spans="1:6" x14ac:dyDescent="0.2">
      <c r="A488" s="1">
        <f t="shared" si="28"/>
        <v>42856</v>
      </c>
      <c r="B488">
        <v>15.395799999999999</v>
      </c>
      <c r="C488" s="2">
        <f t="shared" si="29"/>
        <v>0</v>
      </c>
      <c r="D488" s="2">
        <v>0.26250000000000001</v>
      </c>
      <c r="E488">
        <f t="shared" si="30"/>
        <v>148.08246221180349</v>
      </c>
      <c r="F488">
        <f t="shared" si="31"/>
        <v>124.3799192047139</v>
      </c>
    </row>
    <row r="489" spans="1:6" x14ac:dyDescent="0.2">
      <c r="A489" s="1">
        <f t="shared" si="28"/>
        <v>42857</v>
      </c>
      <c r="B489">
        <v>15.3</v>
      </c>
      <c r="C489" s="2">
        <f t="shared" si="29"/>
        <v>-6.2224762597590244E-3</v>
      </c>
      <c r="D489" s="2">
        <v>0.26250000000000001</v>
      </c>
      <c r="E489">
        <f t="shared" si="30"/>
        <v>148.18895987298322</v>
      </c>
      <c r="F489">
        <f t="shared" si="31"/>
        <v>125.24872775146926</v>
      </c>
    </row>
    <row r="490" spans="1:6" x14ac:dyDescent="0.2">
      <c r="A490" s="1">
        <f t="shared" si="28"/>
        <v>42858</v>
      </c>
      <c r="B490">
        <v>15.286300000000001</v>
      </c>
      <c r="C490" s="2">
        <f t="shared" si="29"/>
        <v>-8.9542483660132177E-4</v>
      </c>
      <c r="D490" s="2">
        <v>0.26250000000000001</v>
      </c>
      <c r="E490">
        <f t="shared" si="30"/>
        <v>148.29553412494667</v>
      </c>
      <c r="F490">
        <f t="shared" si="31"/>
        <v>125.45113595420376</v>
      </c>
    </row>
    <row r="491" spans="1:6" x14ac:dyDescent="0.2">
      <c r="A491" s="1">
        <f t="shared" si="28"/>
        <v>42859</v>
      </c>
      <c r="B491">
        <v>15.315</v>
      </c>
      <c r="C491" s="2">
        <f t="shared" si="29"/>
        <v>1.8774981519398271E-3</v>
      </c>
      <c r="D491" s="2">
        <v>0.26250000000000001</v>
      </c>
      <c r="E491">
        <f t="shared" si="30"/>
        <v>148.40218502277625</v>
      </c>
      <c r="F491">
        <f t="shared" si="31"/>
        <v>125.30609569846742</v>
      </c>
    </row>
    <row r="492" spans="1:6" x14ac:dyDescent="0.2">
      <c r="A492" s="1">
        <f t="shared" si="28"/>
        <v>42860</v>
      </c>
      <c r="B492">
        <v>15.367800000000001</v>
      </c>
      <c r="C492" s="2">
        <f t="shared" si="29"/>
        <v>3.4476003917729425E-3</v>
      </c>
      <c r="D492" s="2">
        <v>0.26250000000000001</v>
      </c>
      <c r="E492">
        <f t="shared" si="30"/>
        <v>148.50891262159399</v>
      </c>
      <c r="F492">
        <f t="shared" si="31"/>
        <v>124.96538239475657</v>
      </c>
    </row>
    <row r="493" spans="1:6" x14ac:dyDescent="0.2">
      <c r="A493" s="1">
        <f t="shared" si="28"/>
        <v>42861</v>
      </c>
      <c r="B493">
        <v>15.367800000000001</v>
      </c>
      <c r="C493" s="2">
        <f t="shared" si="29"/>
        <v>0</v>
      </c>
      <c r="D493" s="2">
        <v>0.26250000000000001</v>
      </c>
      <c r="E493">
        <f t="shared" si="30"/>
        <v>148.61571697656157</v>
      </c>
      <c r="F493">
        <f t="shared" si="31"/>
        <v>125.05525475880759</v>
      </c>
    </row>
    <row r="494" spans="1:6" x14ac:dyDescent="0.2">
      <c r="A494" s="1">
        <f t="shared" si="28"/>
        <v>42862</v>
      </c>
      <c r="B494">
        <v>15.367800000000001</v>
      </c>
      <c r="C494" s="2">
        <f t="shared" si="29"/>
        <v>0</v>
      </c>
      <c r="D494" s="2">
        <v>0.26250000000000001</v>
      </c>
      <c r="E494">
        <f t="shared" si="30"/>
        <v>148.72259814288034</v>
      </c>
      <c r="F494">
        <f t="shared" si="31"/>
        <v>125.14519175709304</v>
      </c>
    </row>
    <row r="495" spans="1:6" x14ac:dyDescent="0.2">
      <c r="A495" s="1">
        <f t="shared" si="28"/>
        <v>42863</v>
      </c>
      <c r="B495">
        <v>15.48</v>
      </c>
      <c r="C495" s="2">
        <f t="shared" si="29"/>
        <v>7.3009799711083456E-3</v>
      </c>
      <c r="D495" s="2">
        <v>0.26250000000000001</v>
      </c>
      <c r="E495">
        <f t="shared" si="30"/>
        <v>148.82955617579131</v>
      </c>
      <c r="F495">
        <f t="shared" si="31"/>
        <v>124.327480987548</v>
      </c>
    </row>
    <row r="496" spans="1:6" x14ac:dyDescent="0.2">
      <c r="A496" s="1">
        <f t="shared" si="28"/>
        <v>42864</v>
      </c>
      <c r="B496">
        <v>15.5213</v>
      </c>
      <c r="C496" s="2">
        <f t="shared" si="29"/>
        <v>2.6679586563307378E-3</v>
      </c>
      <c r="D496" s="2">
        <v>0.26250000000000001</v>
      </c>
      <c r="E496">
        <f t="shared" si="30"/>
        <v>148.93659113057527</v>
      </c>
      <c r="F496">
        <f t="shared" si="31"/>
        <v>124.08583869940223</v>
      </c>
    </row>
    <row r="497" spans="1:6" x14ac:dyDescent="0.2">
      <c r="A497" s="1">
        <f t="shared" si="28"/>
        <v>42865</v>
      </c>
      <c r="B497">
        <v>15.5107</v>
      </c>
      <c r="C497" s="2">
        <f t="shared" si="29"/>
        <v>-6.8293248632522729E-4</v>
      </c>
      <c r="D497" s="2">
        <v>0.26250000000000001</v>
      </c>
      <c r="E497">
        <f t="shared" si="30"/>
        <v>149.04370306255274</v>
      </c>
      <c r="F497">
        <f t="shared" si="31"/>
        <v>124.25993966445088</v>
      </c>
    </row>
    <row r="498" spans="1:6" x14ac:dyDescent="0.2">
      <c r="A498" s="1">
        <f t="shared" si="28"/>
        <v>42866</v>
      </c>
      <c r="B498">
        <v>15.442500000000001</v>
      </c>
      <c r="C498" s="2">
        <f t="shared" si="29"/>
        <v>-4.3969646759978165E-3</v>
      </c>
      <c r="D498" s="2">
        <v>0.26250000000000001</v>
      </c>
      <c r="E498">
        <f t="shared" si="30"/>
        <v>149.15089202708404</v>
      </c>
      <c r="F498">
        <f t="shared" si="31"/>
        <v>124.89847888931421</v>
      </c>
    </row>
    <row r="499" spans="1:6" x14ac:dyDescent="0.2">
      <c r="A499" s="1">
        <f t="shared" si="28"/>
        <v>42867</v>
      </c>
      <c r="B499">
        <v>15.434699999999999</v>
      </c>
      <c r="C499" s="2">
        <f t="shared" si="29"/>
        <v>-5.0509956289468416E-4</v>
      </c>
      <c r="D499" s="2">
        <v>0.26250000000000001</v>
      </c>
      <c r="E499">
        <f t="shared" si="30"/>
        <v>149.25815807956928</v>
      </c>
      <c r="F499">
        <f t="shared" si="31"/>
        <v>125.05146657893886</v>
      </c>
    </row>
    <row r="500" spans="1:6" x14ac:dyDescent="0.2">
      <c r="A500" s="1">
        <f t="shared" si="28"/>
        <v>42868</v>
      </c>
      <c r="B500">
        <v>15.434699999999999</v>
      </c>
      <c r="C500" s="2">
        <f t="shared" si="29"/>
        <v>0</v>
      </c>
      <c r="D500" s="2">
        <v>0.26250000000000001</v>
      </c>
      <c r="E500">
        <f t="shared" si="30"/>
        <v>149.36550127544842</v>
      </c>
      <c r="F500">
        <f t="shared" si="31"/>
        <v>125.14140085284836</v>
      </c>
    </row>
    <row r="501" spans="1:6" x14ac:dyDescent="0.2">
      <c r="A501" s="1">
        <f t="shared" si="28"/>
        <v>42869</v>
      </c>
      <c r="B501">
        <v>15.434699999999999</v>
      </c>
      <c r="C501" s="2">
        <f t="shared" si="29"/>
        <v>0</v>
      </c>
      <c r="D501" s="2">
        <v>0.26250000000000001</v>
      </c>
      <c r="E501">
        <f t="shared" si="30"/>
        <v>149.47292167020132</v>
      </c>
      <c r="F501">
        <f t="shared" si="31"/>
        <v>125.2313998055165</v>
      </c>
    </row>
    <row r="502" spans="1:6" x14ac:dyDescent="0.2">
      <c r="A502" s="1">
        <f t="shared" si="28"/>
        <v>42870</v>
      </c>
      <c r="B502">
        <v>15.529199999999999</v>
      </c>
      <c r="C502" s="2">
        <f t="shared" si="29"/>
        <v>6.1225679799412625E-3</v>
      </c>
      <c r="D502" s="2">
        <v>0.26250000000000001</v>
      </c>
      <c r="E502">
        <f t="shared" si="30"/>
        <v>149.5804193193477</v>
      </c>
      <c r="F502">
        <f t="shared" si="31"/>
        <v>124.55884349664774</v>
      </c>
    </row>
    <row r="503" spans="1:6" x14ac:dyDescent="0.2">
      <c r="A503" s="1">
        <f t="shared" si="28"/>
        <v>42871</v>
      </c>
      <c r="B503">
        <v>15.579700000000001</v>
      </c>
      <c r="C503" s="2">
        <f t="shared" si="29"/>
        <v>3.2519382840070499E-3</v>
      </c>
      <c r="D503" s="2">
        <v>0.26250000000000001</v>
      </c>
      <c r="E503">
        <f t="shared" si="30"/>
        <v>149.68799427844723</v>
      </c>
      <c r="F503">
        <f t="shared" si="31"/>
        <v>124.24438840361096</v>
      </c>
    </row>
    <row r="504" spans="1:6" x14ac:dyDescent="0.2">
      <c r="A504" s="1">
        <f t="shared" si="28"/>
        <v>42872</v>
      </c>
      <c r="B504">
        <v>15.6089</v>
      </c>
      <c r="C504" s="2">
        <f t="shared" si="29"/>
        <v>1.8742337785708774E-3</v>
      </c>
      <c r="D504" s="2">
        <v>0.26250000000000001</v>
      </c>
      <c r="E504">
        <f t="shared" si="30"/>
        <v>149.79564660309956</v>
      </c>
      <c r="F504">
        <f t="shared" si="31"/>
        <v>124.10114768164182</v>
      </c>
    </row>
    <row r="505" spans="1:6" x14ac:dyDescent="0.2">
      <c r="A505" s="1">
        <f t="shared" si="28"/>
        <v>42873</v>
      </c>
      <c r="B505">
        <v>16.0152</v>
      </c>
      <c r="C505" s="2">
        <f t="shared" si="29"/>
        <v>2.6030021333982578E-2</v>
      </c>
      <c r="D505" s="2">
        <v>0.26250000000000001</v>
      </c>
      <c r="E505">
        <f t="shared" si="30"/>
        <v>149.90337634894425</v>
      </c>
      <c r="F505">
        <f t="shared" si="31"/>
        <v>121.03973170840011</v>
      </c>
    </row>
    <row r="506" spans="1:6" x14ac:dyDescent="0.2">
      <c r="A506" s="1">
        <f t="shared" si="28"/>
        <v>42874</v>
      </c>
      <c r="B506">
        <v>16.0198</v>
      </c>
      <c r="C506" s="2">
        <f t="shared" si="29"/>
        <v>2.8722713422246748E-4</v>
      </c>
      <c r="D506" s="2">
        <v>0.26250000000000001</v>
      </c>
      <c r="E506">
        <f t="shared" si="30"/>
        <v>150.01118357166095</v>
      </c>
      <c r="F506">
        <f t="shared" si="31"/>
        <v>121.09199992240418</v>
      </c>
    </row>
    <row r="507" spans="1:6" x14ac:dyDescent="0.2">
      <c r="A507" s="1">
        <f t="shared" si="28"/>
        <v>42875</v>
      </c>
      <c r="B507">
        <v>16.0198</v>
      </c>
      <c r="C507" s="2">
        <f t="shared" si="29"/>
        <v>0</v>
      </c>
      <c r="D507" s="2">
        <v>0.26250000000000001</v>
      </c>
      <c r="E507">
        <f t="shared" si="30"/>
        <v>150.11906832696934</v>
      </c>
      <c r="F507">
        <f t="shared" si="31"/>
        <v>121.17908663467715</v>
      </c>
    </row>
    <row r="508" spans="1:6" x14ac:dyDescent="0.2">
      <c r="A508" s="1">
        <f t="shared" si="28"/>
        <v>42876</v>
      </c>
      <c r="B508">
        <v>16.0198</v>
      </c>
      <c r="C508" s="2">
        <f t="shared" si="29"/>
        <v>0</v>
      </c>
      <c r="D508" s="2">
        <v>0.26250000000000001</v>
      </c>
      <c r="E508">
        <f t="shared" si="30"/>
        <v>150.22703067062915</v>
      </c>
      <c r="F508">
        <f t="shared" si="31"/>
        <v>121.26623597780483</v>
      </c>
    </row>
    <row r="509" spans="1:6" x14ac:dyDescent="0.2">
      <c r="A509" s="1">
        <f t="shared" si="28"/>
        <v>42877</v>
      </c>
      <c r="B509">
        <v>16.1814</v>
      </c>
      <c r="C509" s="2">
        <f t="shared" si="29"/>
        <v>1.0087516698086052E-2</v>
      </c>
      <c r="D509" s="2">
        <v>0.26250000000000001</v>
      </c>
      <c r="E509">
        <f t="shared" si="30"/>
        <v>150.33507065844023</v>
      </c>
      <c r="F509">
        <f t="shared" si="31"/>
        <v>120.1415184235985</v>
      </c>
    </row>
    <row r="510" spans="1:6" x14ac:dyDescent="0.2">
      <c r="A510" s="1">
        <f t="shared" si="28"/>
        <v>42878</v>
      </c>
      <c r="B510">
        <v>16.097100000000001</v>
      </c>
      <c r="C510" s="2">
        <f t="shared" si="29"/>
        <v>-5.2096851941116906E-3</v>
      </c>
      <c r="D510" s="2">
        <v>0.26250000000000001</v>
      </c>
      <c r="E510">
        <f t="shared" si="30"/>
        <v>150.44318834624252</v>
      </c>
      <c r="F510">
        <f t="shared" si="31"/>
        <v>120.85755136635991</v>
      </c>
    </row>
    <row r="511" spans="1:6" x14ac:dyDescent="0.2">
      <c r="A511" s="1">
        <f t="shared" si="28"/>
        <v>42879</v>
      </c>
      <c r="B511">
        <v>16.0885</v>
      </c>
      <c r="C511" s="2">
        <f t="shared" si="29"/>
        <v>-5.3425772344095623E-4</v>
      </c>
      <c r="D511" s="2">
        <v>0.26250000000000001</v>
      </c>
      <c r="E511">
        <f t="shared" si="30"/>
        <v>150.5513837899162</v>
      </c>
      <c r="F511">
        <f t="shared" si="31"/>
        <v>121.00911952508304</v>
      </c>
    </row>
    <row r="512" spans="1:6" x14ac:dyDescent="0.2">
      <c r="A512" s="1">
        <f t="shared" si="28"/>
        <v>42880</v>
      </c>
      <c r="B512">
        <v>16.0885</v>
      </c>
      <c r="C512" s="2">
        <f t="shared" si="29"/>
        <v>0</v>
      </c>
      <c r="D512" s="2">
        <v>0.26250000000000001</v>
      </c>
      <c r="E512">
        <f t="shared" si="30"/>
        <v>150.65965704538155</v>
      </c>
      <c r="F512">
        <f t="shared" si="31"/>
        <v>121.0961466315908</v>
      </c>
    </row>
    <row r="513" spans="1:6" x14ac:dyDescent="0.2">
      <c r="A513" s="1">
        <f t="shared" si="28"/>
        <v>42881</v>
      </c>
      <c r="B513">
        <v>16.010000000000002</v>
      </c>
      <c r="C513" s="2">
        <f t="shared" si="29"/>
        <v>-4.8792615843613607E-3</v>
      </c>
      <c r="D513" s="2">
        <v>0.26250000000000001</v>
      </c>
      <c r="E513">
        <f t="shared" si="30"/>
        <v>150.76800816859912</v>
      </c>
      <c r="F513">
        <f t="shared" si="31"/>
        <v>121.77742021438078</v>
      </c>
    </row>
    <row r="514" spans="1:6" x14ac:dyDescent="0.2">
      <c r="A514" s="1">
        <f t="shared" si="28"/>
        <v>42882</v>
      </c>
      <c r="B514">
        <v>16.010000000000002</v>
      </c>
      <c r="C514" s="2">
        <f t="shared" si="29"/>
        <v>0</v>
      </c>
      <c r="D514" s="2">
        <v>0.26250000000000001</v>
      </c>
      <c r="E514">
        <f t="shared" si="30"/>
        <v>150.87643721556969</v>
      </c>
      <c r="F514">
        <f t="shared" si="31"/>
        <v>121.86499986590482</v>
      </c>
    </row>
    <row r="515" spans="1:6" x14ac:dyDescent="0.2">
      <c r="A515" s="1">
        <f t="shared" si="28"/>
        <v>42883</v>
      </c>
      <c r="B515">
        <v>16.010000000000002</v>
      </c>
      <c r="C515" s="2">
        <f t="shared" si="29"/>
        <v>0</v>
      </c>
      <c r="D515" s="2">
        <v>0.26250000000000001</v>
      </c>
      <c r="E515">
        <f t="shared" si="30"/>
        <v>150.98494424233431</v>
      </c>
      <c r="F515">
        <f t="shared" si="31"/>
        <v>121.95264250279469</v>
      </c>
    </row>
    <row r="516" spans="1:6" x14ac:dyDescent="0.2">
      <c r="A516" s="1">
        <f t="shared" ref="A516:A579" si="32">+A515+1</f>
        <v>42884</v>
      </c>
      <c r="B516">
        <v>15.98</v>
      </c>
      <c r="C516" s="2">
        <f t="shared" ref="C516:C579" si="33">+B516/B515-1</f>
        <v>-1.8738288569645212E-3</v>
      </c>
      <c r="D516" s="2">
        <v>0.26250000000000001</v>
      </c>
      <c r="E516">
        <f t="shared" ref="E516:E579" si="34">+E515*(1+(D516/365))</f>
        <v>151.09352930497434</v>
      </c>
      <c r="F516">
        <f t="shared" ref="F516:F579" si="35">+F515*(1+(D516/365))/(1+C516)</f>
        <v>122.26946021322108</v>
      </c>
    </row>
    <row r="517" spans="1:6" x14ac:dyDescent="0.2">
      <c r="A517" s="1">
        <f t="shared" si="32"/>
        <v>42885</v>
      </c>
      <c r="B517">
        <v>16.145299999999999</v>
      </c>
      <c r="C517" s="2">
        <f t="shared" si="33"/>
        <v>1.0344180225281496E-2</v>
      </c>
      <c r="D517" s="2">
        <v>0.26250000000000001</v>
      </c>
      <c r="E517">
        <f t="shared" si="34"/>
        <v>151.20219245961147</v>
      </c>
      <c r="F517">
        <f t="shared" si="35"/>
        <v>121.1046652457039</v>
      </c>
    </row>
    <row r="518" spans="1:6" x14ac:dyDescent="0.2">
      <c r="A518" s="1">
        <f t="shared" si="32"/>
        <v>42886</v>
      </c>
      <c r="B518">
        <v>16.1004</v>
      </c>
      <c r="C518" s="2">
        <f t="shared" si="33"/>
        <v>-2.7809950883538326E-3</v>
      </c>
      <c r="D518" s="2">
        <v>0.26250000000000001</v>
      </c>
      <c r="E518">
        <f t="shared" si="34"/>
        <v>151.31093376240776</v>
      </c>
      <c r="F518">
        <f t="shared" si="35"/>
        <v>121.52973466178314</v>
      </c>
    </row>
    <row r="519" spans="1:6" x14ac:dyDescent="0.2">
      <c r="A519" s="1">
        <f t="shared" si="32"/>
        <v>42887</v>
      </c>
      <c r="B519">
        <v>16.056899999999999</v>
      </c>
      <c r="C519" s="2">
        <f t="shared" si="33"/>
        <v>-2.7017962286651764E-3</v>
      </c>
      <c r="D519" s="2">
        <v>0.26250000000000001</v>
      </c>
      <c r="E519">
        <f t="shared" si="34"/>
        <v>151.41975326956566</v>
      </c>
      <c r="F519">
        <f t="shared" si="35"/>
        <v>121.94661107719334</v>
      </c>
    </row>
    <row r="520" spans="1:6" x14ac:dyDescent="0.2">
      <c r="A520" s="1">
        <f t="shared" si="32"/>
        <v>42888</v>
      </c>
      <c r="B520">
        <v>16.0075</v>
      </c>
      <c r="C520" s="2">
        <f t="shared" si="33"/>
        <v>-3.0765589871020182E-3</v>
      </c>
      <c r="D520" s="2">
        <v>0.26250000000000001</v>
      </c>
      <c r="E520">
        <f t="shared" si="34"/>
        <v>151.52865103732802</v>
      </c>
      <c r="F520">
        <f t="shared" si="35"/>
        <v>122.41091681331903</v>
      </c>
    </row>
    <row r="521" spans="1:6" x14ac:dyDescent="0.2">
      <c r="A521" s="1">
        <f t="shared" si="32"/>
        <v>42889</v>
      </c>
      <c r="B521">
        <v>16.0075</v>
      </c>
      <c r="C521" s="2">
        <f t="shared" si="33"/>
        <v>0</v>
      </c>
      <c r="D521" s="2">
        <v>0.26250000000000001</v>
      </c>
      <c r="E521">
        <f t="shared" si="34"/>
        <v>151.63762712197814</v>
      </c>
      <c r="F521">
        <f t="shared" si="35"/>
        <v>122.49895206171217</v>
      </c>
    </row>
    <row r="522" spans="1:6" x14ac:dyDescent="0.2">
      <c r="A522" s="1">
        <f t="shared" si="32"/>
        <v>42890</v>
      </c>
      <c r="B522">
        <v>16.0075</v>
      </c>
      <c r="C522" s="2">
        <f t="shared" si="33"/>
        <v>0</v>
      </c>
      <c r="D522" s="2">
        <v>0.26250000000000001</v>
      </c>
      <c r="E522">
        <f t="shared" si="34"/>
        <v>151.74668157983984</v>
      </c>
      <c r="F522">
        <f t="shared" si="35"/>
        <v>122.58705062312642</v>
      </c>
    </row>
    <row r="523" spans="1:6" x14ac:dyDescent="0.2">
      <c r="A523" s="1">
        <f t="shared" si="32"/>
        <v>42891</v>
      </c>
      <c r="B523">
        <v>16</v>
      </c>
      <c r="C523" s="2">
        <f t="shared" si="33"/>
        <v>-4.6853037638605599E-4</v>
      </c>
      <c r="D523" s="2">
        <v>0.26250000000000001</v>
      </c>
      <c r="E523">
        <f t="shared" si="34"/>
        <v>151.85581446727741</v>
      </c>
      <c r="F523">
        <f t="shared" si="35"/>
        <v>122.73271654897468</v>
      </c>
    </row>
    <row r="524" spans="1:6" x14ac:dyDescent="0.2">
      <c r="A524" s="1">
        <f t="shared" si="32"/>
        <v>42892</v>
      </c>
      <c r="B524">
        <v>16.0108</v>
      </c>
      <c r="C524" s="2">
        <f t="shared" si="33"/>
        <v>6.7499999999998117E-4</v>
      </c>
      <c r="D524" s="2">
        <v>0.26250000000000001</v>
      </c>
      <c r="E524">
        <f t="shared" si="34"/>
        <v>151.96502584069566</v>
      </c>
      <c r="F524">
        <f t="shared" si="35"/>
        <v>122.73813498756795</v>
      </c>
    </row>
    <row r="525" spans="1:6" x14ac:dyDescent="0.2">
      <c r="A525" s="1">
        <f t="shared" si="32"/>
        <v>42893</v>
      </c>
      <c r="B525">
        <v>15.994899999999999</v>
      </c>
      <c r="C525" s="2">
        <f t="shared" si="33"/>
        <v>-9.9307967122197471E-4</v>
      </c>
      <c r="D525" s="2">
        <v>0.26250000000000001</v>
      </c>
      <c r="E525">
        <f t="shared" si="34"/>
        <v>152.07431575653999</v>
      </c>
      <c r="F525">
        <f t="shared" si="35"/>
        <v>122.94850322325829</v>
      </c>
    </row>
    <row r="526" spans="1:6" x14ac:dyDescent="0.2">
      <c r="A526" s="1">
        <f t="shared" si="32"/>
        <v>42894</v>
      </c>
      <c r="B526">
        <v>15.9343</v>
      </c>
      <c r="C526" s="2">
        <f t="shared" si="33"/>
        <v>-3.7887076505636053E-3</v>
      </c>
      <c r="D526" s="2">
        <v>0.26250000000000001</v>
      </c>
      <c r="E526">
        <f t="shared" si="34"/>
        <v>152.18368427129641</v>
      </c>
      <c r="F526">
        <f t="shared" si="35"/>
        <v>123.50484885776385</v>
      </c>
    </row>
    <row r="527" spans="1:6" x14ac:dyDescent="0.2">
      <c r="A527" s="1">
        <f t="shared" si="32"/>
        <v>42895</v>
      </c>
      <c r="B527">
        <v>15.899100000000001</v>
      </c>
      <c r="C527" s="2">
        <f t="shared" si="33"/>
        <v>-2.2090709977846679E-3</v>
      </c>
      <c r="D527" s="2">
        <v>0.26250000000000001</v>
      </c>
      <c r="E527">
        <f t="shared" si="34"/>
        <v>152.29313144149154</v>
      </c>
      <c r="F527">
        <f t="shared" si="35"/>
        <v>123.86730250364137</v>
      </c>
    </row>
    <row r="528" spans="1:6" x14ac:dyDescent="0.2">
      <c r="A528" s="1">
        <f t="shared" si="32"/>
        <v>42896</v>
      </c>
      <c r="B528">
        <v>15.899100000000001</v>
      </c>
      <c r="C528" s="2">
        <f t="shared" si="33"/>
        <v>0</v>
      </c>
      <c r="D528" s="2">
        <v>0.26250000000000001</v>
      </c>
      <c r="E528">
        <f t="shared" si="34"/>
        <v>152.40265732369261</v>
      </c>
      <c r="F528">
        <f t="shared" si="35"/>
        <v>123.95638515270221</v>
      </c>
    </row>
    <row r="529" spans="1:6" x14ac:dyDescent="0.2">
      <c r="A529" s="1">
        <f t="shared" si="32"/>
        <v>42897</v>
      </c>
      <c r="B529">
        <v>15.899100000000001</v>
      </c>
      <c r="C529" s="2">
        <f t="shared" si="33"/>
        <v>0</v>
      </c>
      <c r="D529" s="2">
        <v>0.26250000000000001</v>
      </c>
      <c r="E529">
        <f t="shared" si="34"/>
        <v>152.5122619745076</v>
      </c>
      <c r="F529">
        <f t="shared" si="35"/>
        <v>124.04553186805175</v>
      </c>
    </row>
    <row r="530" spans="1:6" x14ac:dyDescent="0.2">
      <c r="A530" s="1">
        <f t="shared" si="32"/>
        <v>42898</v>
      </c>
      <c r="B530">
        <v>15.9222</v>
      </c>
      <c r="C530" s="2">
        <f t="shared" si="33"/>
        <v>1.4529124290054707E-3</v>
      </c>
      <c r="D530" s="2">
        <v>0.26250000000000001</v>
      </c>
      <c r="E530">
        <f t="shared" si="34"/>
        <v>152.62194545058514</v>
      </c>
      <c r="F530">
        <f t="shared" si="35"/>
        <v>123.95464744785511</v>
      </c>
    </row>
    <row r="531" spans="1:6" x14ac:dyDescent="0.2">
      <c r="A531" s="1">
        <f t="shared" si="32"/>
        <v>42899</v>
      </c>
      <c r="B531">
        <v>15.8872</v>
      </c>
      <c r="C531" s="2">
        <f t="shared" si="33"/>
        <v>-2.1981886925174221E-3</v>
      </c>
      <c r="D531" s="2">
        <v>0.26250000000000001</v>
      </c>
      <c r="E531">
        <f t="shared" si="34"/>
        <v>152.73170780861469</v>
      </c>
      <c r="F531">
        <f t="shared" si="35"/>
        <v>124.31706528067234</v>
      </c>
    </row>
    <row r="532" spans="1:6" x14ac:dyDescent="0.2">
      <c r="A532" s="1">
        <f t="shared" si="32"/>
        <v>42900</v>
      </c>
      <c r="B532">
        <v>15.875299999999999</v>
      </c>
      <c r="C532" s="2">
        <f t="shared" si="33"/>
        <v>-7.4903066619669278E-4</v>
      </c>
      <c r="D532" s="2">
        <v>0.26250000000000001</v>
      </c>
      <c r="E532">
        <f t="shared" si="34"/>
        <v>152.84154910532635</v>
      </c>
      <c r="F532">
        <f t="shared" si="35"/>
        <v>124.49972550159838</v>
      </c>
    </row>
    <row r="533" spans="1:6" x14ac:dyDescent="0.2">
      <c r="A533" s="1">
        <f t="shared" si="32"/>
        <v>42901</v>
      </c>
      <c r="B533">
        <v>15.974399999999999</v>
      </c>
      <c r="C533" s="2">
        <f t="shared" si="33"/>
        <v>6.2424017183926317E-3</v>
      </c>
      <c r="D533" s="2">
        <v>0.26250000000000001</v>
      </c>
      <c r="E533">
        <f t="shared" si="34"/>
        <v>152.95146939749114</v>
      </c>
      <c r="F533">
        <f t="shared" si="35"/>
        <v>123.81635156961475</v>
      </c>
    </row>
    <row r="534" spans="1:6" x14ac:dyDescent="0.2">
      <c r="A534" s="1">
        <f t="shared" si="32"/>
        <v>42902</v>
      </c>
      <c r="B534">
        <v>16.0471</v>
      </c>
      <c r="C534" s="2">
        <f t="shared" si="33"/>
        <v>4.5510316506411908E-3</v>
      </c>
      <c r="D534" s="2">
        <v>0.26250000000000001</v>
      </c>
      <c r="E534">
        <f t="shared" si="34"/>
        <v>153.06146874192083</v>
      </c>
      <c r="F534">
        <f t="shared" si="35"/>
        <v>123.34405487821141</v>
      </c>
    </row>
    <row r="535" spans="1:6" x14ac:dyDescent="0.2">
      <c r="A535" s="1">
        <f t="shared" si="32"/>
        <v>42903</v>
      </c>
      <c r="B535">
        <v>16.0471</v>
      </c>
      <c r="C535" s="2">
        <f t="shared" si="33"/>
        <v>0</v>
      </c>
      <c r="D535" s="2">
        <v>0.26250000000000001</v>
      </c>
      <c r="E535">
        <f t="shared" si="34"/>
        <v>153.17154719546812</v>
      </c>
      <c r="F535">
        <f t="shared" si="35"/>
        <v>123.43276121904849</v>
      </c>
    </row>
    <row r="536" spans="1:6" x14ac:dyDescent="0.2">
      <c r="A536" s="1">
        <f t="shared" si="32"/>
        <v>42904</v>
      </c>
      <c r="B536">
        <v>16.0471</v>
      </c>
      <c r="C536" s="2">
        <f t="shared" si="33"/>
        <v>0</v>
      </c>
      <c r="D536" s="2">
        <v>0.26250000000000001</v>
      </c>
      <c r="E536">
        <f t="shared" si="34"/>
        <v>153.2817048150265</v>
      </c>
      <c r="F536">
        <f t="shared" si="35"/>
        <v>123.52153135554164</v>
      </c>
    </row>
    <row r="537" spans="1:6" x14ac:dyDescent="0.2">
      <c r="A537" s="1">
        <f t="shared" si="32"/>
        <v>42905</v>
      </c>
      <c r="B537">
        <v>16.146000000000001</v>
      </c>
      <c r="C537" s="2">
        <f t="shared" si="33"/>
        <v>6.1631073527304014E-3</v>
      </c>
      <c r="D537" s="2">
        <v>0.26250000000000001</v>
      </c>
      <c r="E537">
        <f t="shared" si="34"/>
        <v>153.39194165753045</v>
      </c>
      <c r="F537">
        <f t="shared" si="35"/>
        <v>122.85320782511781</v>
      </c>
    </row>
    <row r="538" spans="1:6" x14ac:dyDescent="0.2">
      <c r="A538" s="1">
        <f t="shared" si="32"/>
        <v>42906</v>
      </c>
      <c r="B538">
        <v>16.146000000000001</v>
      </c>
      <c r="C538" s="2">
        <f t="shared" si="33"/>
        <v>0</v>
      </c>
      <c r="D538" s="2">
        <v>0.26250000000000001</v>
      </c>
      <c r="E538">
        <f t="shared" si="34"/>
        <v>153.50225777995539</v>
      </c>
      <c r="F538">
        <f t="shared" si="35"/>
        <v>122.94156115951259</v>
      </c>
    </row>
    <row r="539" spans="1:6" x14ac:dyDescent="0.2">
      <c r="A539" s="1">
        <f t="shared" si="32"/>
        <v>42907</v>
      </c>
      <c r="B539">
        <v>16.224599999999999</v>
      </c>
      <c r="C539" s="2">
        <f t="shared" si="33"/>
        <v>4.8680787811221649E-3</v>
      </c>
      <c r="D539" s="2">
        <v>0.26250000000000001</v>
      </c>
      <c r="E539">
        <f t="shared" si="34"/>
        <v>153.61265323931769</v>
      </c>
      <c r="F539">
        <f t="shared" si="35"/>
        <v>122.43395987353982</v>
      </c>
    </row>
    <row r="540" spans="1:6" x14ac:dyDescent="0.2">
      <c r="A540" s="1">
        <f t="shared" si="32"/>
        <v>42908</v>
      </c>
      <c r="B540">
        <v>16.149999999999999</v>
      </c>
      <c r="C540" s="2">
        <f t="shared" si="33"/>
        <v>-4.5979561899831545E-3</v>
      </c>
      <c r="D540" s="2">
        <v>0.26250000000000001</v>
      </c>
      <c r="E540">
        <f t="shared" si="34"/>
        <v>153.72312809267473</v>
      </c>
      <c r="F540">
        <f t="shared" si="35"/>
        <v>123.08796476349355</v>
      </c>
    </row>
    <row r="541" spans="1:6" x14ac:dyDescent="0.2">
      <c r="A541" s="1">
        <f t="shared" si="32"/>
        <v>42909</v>
      </c>
      <c r="B541">
        <v>16.184899999999999</v>
      </c>
      <c r="C541" s="2">
        <f t="shared" si="33"/>
        <v>2.1609907120743177E-3</v>
      </c>
      <c r="D541" s="2">
        <v>0.26250000000000001</v>
      </c>
      <c r="E541">
        <f t="shared" si="34"/>
        <v>153.83368239712493</v>
      </c>
      <c r="F541">
        <f t="shared" si="35"/>
        <v>122.91087766488633</v>
      </c>
    </row>
    <row r="542" spans="1:6" x14ac:dyDescent="0.2">
      <c r="A542" s="1">
        <f t="shared" si="32"/>
        <v>42910</v>
      </c>
      <c r="B542">
        <v>16.184899999999999</v>
      </c>
      <c r="C542" s="2">
        <f t="shared" si="33"/>
        <v>0</v>
      </c>
      <c r="D542" s="2">
        <v>0.26250000000000001</v>
      </c>
      <c r="E542">
        <f t="shared" si="34"/>
        <v>153.94431620980779</v>
      </c>
      <c r="F542">
        <f t="shared" si="35"/>
        <v>122.99927247416588</v>
      </c>
    </row>
    <row r="543" spans="1:6" x14ac:dyDescent="0.2">
      <c r="A543" s="1">
        <f t="shared" si="32"/>
        <v>42911</v>
      </c>
      <c r="B543">
        <v>16.184899999999999</v>
      </c>
      <c r="C543" s="2">
        <f t="shared" si="33"/>
        <v>0</v>
      </c>
      <c r="D543" s="2">
        <v>0.26250000000000001</v>
      </c>
      <c r="E543">
        <f t="shared" si="34"/>
        <v>154.0550295879039</v>
      </c>
      <c r="F543">
        <f t="shared" si="35"/>
        <v>123.08773085505483</v>
      </c>
    </row>
    <row r="544" spans="1:6" x14ac:dyDescent="0.2">
      <c r="A544" s="1">
        <f t="shared" si="32"/>
        <v>42912</v>
      </c>
      <c r="B544">
        <v>16.310199999999998</v>
      </c>
      <c r="C544" s="2">
        <f t="shared" si="33"/>
        <v>7.7417840085511891E-3</v>
      </c>
      <c r="D544" s="2">
        <v>0.26250000000000001</v>
      </c>
      <c r="E544">
        <f t="shared" si="34"/>
        <v>154.16582258863494</v>
      </c>
      <c r="F544">
        <f t="shared" si="35"/>
        <v>122.22997478908475</v>
      </c>
    </row>
    <row r="545" spans="1:6" x14ac:dyDescent="0.2">
      <c r="A545" s="1">
        <f t="shared" si="32"/>
        <v>42913</v>
      </c>
      <c r="B545">
        <v>16.3965</v>
      </c>
      <c r="C545" s="2">
        <f t="shared" si="33"/>
        <v>5.2911674902822448E-3</v>
      </c>
      <c r="D545" s="2">
        <v>0.26250000000000001</v>
      </c>
      <c r="E545">
        <f t="shared" si="34"/>
        <v>154.27669526926374</v>
      </c>
      <c r="F545">
        <f t="shared" si="35"/>
        <v>121.67408196105762</v>
      </c>
    </row>
    <row r="546" spans="1:6" x14ac:dyDescent="0.2">
      <c r="A546" s="1">
        <f t="shared" si="32"/>
        <v>42914</v>
      </c>
      <c r="B546">
        <v>16.417200000000001</v>
      </c>
      <c r="C546" s="2">
        <f t="shared" si="33"/>
        <v>1.2624645503613863E-3</v>
      </c>
      <c r="D546" s="2">
        <v>0.26250000000000001</v>
      </c>
      <c r="E546">
        <f t="shared" si="34"/>
        <v>154.38764768709439</v>
      </c>
      <c r="F546">
        <f t="shared" si="35"/>
        <v>121.60806142738458</v>
      </c>
    </row>
    <row r="547" spans="1:6" x14ac:dyDescent="0.2">
      <c r="A547" s="1">
        <f t="shared" si="32"/>
        <v>42915</v>
      </c>
      <c r="B547">
        <v>16.497299999999999</v>
      </c>
      <c r="C547" s="2">
        <f t="shared" si="33"/>
        <v>4.8790293107228155E-3</v>
      </c>
      <c r="D547" s="2">
        <v>0.26250000000000001</v>
      </c>
      <c r="E547">
        <f t="shared" si="34"/>
        <v>154.49867989947208</v>
      </c>
      <c r="F547">
        <f t="shared" si="35"/>
        <v>121.10464616149434</v>
      </c>
    </row>
    <row r="548" spans="1:6" x14ac:dyDescent="0.2">
      <c r="A548" s="1">
        <f t="shared" si="32"/>
        <v>42916</v>
      </c>
      <c r="B548">
        <v>16.627800000000001</v>
      </c>
      <c r="C548" s="2">
        <f t="shared" si="33"/>
        <v>7.9103853357822551E-3</v>
      </c>
      <c r="D548" s="2">
        <v>0.26250000000000001</v>
      </c>
      <c r="E548">
        <f t="shared" si="34"/>
        <v>154.60979196378335</v>
      </c>
      <c r="F548">
        <f t="shared" si="35"/>
        <v>120.24059254860305</v>
      </c>
    </row>
    <row r="549" spans="1:6" x14ac:dyDescent="0.2">
      <c r="A549" s="1">
        <f t="shared" si="32"/>
        <v>42917</v>
      </c>
      <c r="B549">
        <v>16.627800000000001</v>
      </c>
      <c r="C549" s="2">
        <f t="shared" si="33"/>
        <v>0</v>
      </c>
      <c r="D549" s="2">
        <v>0.26250000000000001</v>
      </c>
      <c r="E549">
        <f t="shared" si="34"/>
        <v>154.72098393745594</v>
      </c>
      <c r="F549">
        <f t="shared" si="35"/>
        <v>120.32706694735376</v>
      </c>
    </row>
    <row r="550" spans="1:6" x14ac:dyDescent="0.2">
      <c r="A550" s="1">
        <f t="shared" si="32"/>
        <v>42918</v>
      </c>
      <c r="B550">
        <v>16.627800000000001</v>
      </c>
      <c r="C550" s="2">
        <f t="shared" si="33"/>
        <v>0</v>
      </c>
      <c r="D550" s="2">
        <v>0.26250000000000001</v>
      </c>
      <c r="E550">
        <f t="shared" si="34"/>
        <v>154.83225587795891</v>
      </c>
      <c r="F550">
        <f t="shared" si="35"/>
        <v>120.41360353659672</v>
      </c>
    </row>
    <row r="551" spans="1:6" x14ac:dyDescent="0.2">
      <c r="A551" s="1">
        <f t="shared" si="32"/>
        <v>42919</v>
      </c>
      <c r="B551">
        <v>16.824999999999999</v>
      </c>
      <c r="C551" s="2">
        <f t="shared" si="33"/>
        <v>1.1859656719469758E-2</v>
      </c>
      <c r="D551" s="2">
        <v>0.26250000000000001</v>
      </c>
      <c r="E551">
        <f t="shared" si="34"/>
        <v>154.94360784280266</v>
      </c>
      <c r="F551">
        <f t="shared" si="35"/>
        <v>119.08786120767904</v>
      </c>
    </row>
    <row r="552" spans="1:6" x14ac:dyDescent="0.2">
      <c r="A552" s="1">
        <f t="shared" si="32"/>
        <v>42920</v>
      </c>
      <c r="B552">
        <v>16.895800000000001</v>
      </c>
      <c r="C552" s="2">
        <f t="shared" si="33"/>
        <v>4.2080237741457527E-3</v>
      </c>
      <c r="D552" s="2">
        <v>0.26250000000000001</v>
      </c>
      <c r="E552">
        <f t="shared" si="34"/>
        <v>155.05503988953893</v>
      </c>
      <c r="F552">
        <f t="shared" si="35"/>
        <v>118.67412305611866</v>
      </c>
    </row>
    <row r="553" spans="1:6" x14ac:dyDescent="0.2">
      <c r="A553" s="1">
        <f t="shared" si="32"/>
        <v>42921</v>
      </c>
      <c r="B553">
        <v>17.1189</v>
      </c>
      <c r="C553" s="2">
        <f t="shared" si="33"/>
        <v>1.3204465014974076E-2</v>
      </c>
      <c r="D553" s="2">
        <v>0.26250000000000001</v>
      </c>
      <c r="E553">
        <f t="shared" si="34"/>
        <v>155.16655207576088</v>
      </c>
      <c r="F553">
        <f t="shared" si="35"/>
        <v>117.21175240042869</v>
      </c>
    </row>
    <row r="554" spans="1:6" x14ac:dyDescent="0.2">
      <c r="A554" s="1">
        <f t="shared" si="32"/>
        <v>42922</v>
      </c>
      <c r="B554">
        <v>17.0898</v>
      </c>
      <c r="C554" s="2">
        <f t="shared" si="33"/>
        <v>-1.6998755761176154E-3</v>
      </c>
      <c r="D554" s="2">
        <v>0.26250000000000001</v>
      </c>
      <c r="E554">
        <f t="shared" si="34"/>
        <v>155.27814445910303</v>
      </c>
      <c r="F554">
        <f t="shared" si="35"/>
        <v>117.49577672488198</v>
      </c>
    </row>
    <row r="555" spans="1:6" x14ac:dyDescent="0.2">
      <c r="A555" s="1">
        <f t="shared" si="32"/>
        <v>42923</v>
      </c>
      <c r="B555">
        <v>16.9678</v>
      </c>
      <c r="C555" s="2">
        <f t="shared" si="33"/>
        <v>-7.1387611323713296E-3</v>
      </c>
      <c r="D555" s="2">
        <v>0.26250000000000001</v>
      </c>
      <c r="E555">
        <f t="shared" si="34"/>
        <v>155.38981709724143</v>
      </c>
      <c r="F555">
        <f t="shared" si="35"/>
        <v>118.42568982384132</v>
      </c>
    </row>
    <row r="556" spans="1:6" x14ac:dyDescent="0.2">
      <c r="A556" s="1">
        <f t="shared" si="32"/>
        <v>42924</v>
      </c>
      <c r="B556">
        <v>16.9678</v>
      </c>
      <c r="C556" s="2">
        <f t="shared" si="33"/>
        <v>0</v>
      </c>
      <c r="D556" s="2">
        <v>0.26250000000000001</v>
      </c>
      <c r="E556">
        <f t="shared" si="34"/>
        <v>155.50157004789355</v>
      </c>
      <c r="F556">
        <f t="shared" si="35"/>
        <v>118.51085898433108</v>
      </c>
    </row>
    <row r="557" spans="1:6" x14ac:dyDescent="0.2">
      <c r="A557" s="1">
        <f t="shared" si="32"/>
        <v>42925</v>
      </c>
      <c r="B557">
        <v>16.9678</v>
      </c>
      <c r="C557" s="2">
        <f t="shared" si="33"/>
        <v>0</v>
      </c>
      <c r="D557" s="2">
        <v>0.26250000000000001</v>
      </c>
      <c r="E557">
        <f t="shared" si="34"/>
        <v>155.61340336881841</v>
      </c>
      <c r="F557">
        <f t="shared" si="35"/>
        <v>118.59608939661433</v>
      </c>
    </row>
    <row r="558" spans="1:6" x14ac:dyDescent="0.2">
      <c r="A558" s="1">
        <f t="shared" si="32"/>
        <v>42926</v>
      </c>
      <c r="B558">
        <v>16.992999999999999</v>
      </c>
      <c r="C558" s="2">
        <f t="shared" si="33"/>
        <v>1.4851660203443195E-3</v>
      </c>
      <c r="D558" s="2">
        <v>0.26250000000000001</v>
      </c>
      <c r="E558">
        <f t="shared" si="34"/>
        <v>155.72531711781653</v>
      </c>
      <c r="F558">
        <f t="shared" si="35"/>
        <v>118.50538093974237</v>
      </c>
    </row>
    <row r="559" spans="1:6" x14ac:dyDescent="0.2">
      <c r="A559" s="1">
        <f t="shared" si="32"/>
        <v>42927</v>
      </c>
      <c r="B559">
        <v>17.005600000000001</v>
      </c>
      <c r="C559" s="2">
        <f t="shared" si="33"/>
        <v>7.4148178661825881E-4</v>
      </c>
      <c r="D559" s="2">
        <v>0.26250000000000001</v>
      </c>
      <c r="E559">
        <f t="shared" si="34"/>
        <v>155.83731135273004</v>
      </c>
      <c r="F559">
        <f t="shared" si="35"/>
        <v>118.50273978911802</v>
      </c>
    </row>
    <row r="560" spans="1:6" x14ac:dyDescent="0.2">
      <c r="A560" s="1">
        <f t="shared" si="32"/>
        <v>42928</v>
      </c>
      <c r="B560">
        <v>16.946300000000001</v>
      </c>
      <c r="C560" s="2">
        <f t="shared" si="33"/>
        <v>-3.4870866067648887E-3</v>
      </c>
      <c r="D560" s="2">
        <v>0.26250000000000001</v>
      </c>
      <c r="E560">
        <f t="shared" si="34"/>
        <v>155.94938613144262</v>
      </c>
      <c r="F560">
        <f t="shared" si="35"/>
        <v>119.0029379132169</v>
      </c>
    </row>
    <row r="561" spans="1:6" x14ac:dyDescent="0.2">
      <c r="A561" s="1">
        <f t="shared" si="32"/>
        <v>42929</v>
      </c>
      <c r="B561">
        <v>16.948799999999999</v>
      </c>
      <c r="C561" s="2">
        <f t="shared" si="33"/>
        <v>1.4752482842839143E-4</v>
      </c>
      <c r="D561" s="2">
        <v>0.26250000000000001</v>
      </c>
      <c r="E561">
        <f t="shared" si="34"/>
        <v>156.06154151187962</v>
      </c>
      <c r="F561">
        <f t="shared" si="35"/>
        <v>119.07095629548222</v>
      </c>
    </row>
    <row r="562" spans="1:6" x14ac:dyDescent="0.2">
      <c r="A562" s="1">
        <f t="shared" si="32"/>
        <v>42930</v>
      </c>
      <c r="B562">
        <v>16.849</v>
      </c>
      <c r="C562" s="2">
        <f t="shared" si="33"/>
        <v>-5.888322477107466E-3</v>
      </c>
      <c r="D562" s="2">
        <v>0.26250000000000001</v>
      </c>
      <c r="E562">
        <f t="shared" si="34"/>
        <v>156.17377755200803</v>
      </c>
      <c r="F562">
        <f t="shared" si="35"/>
        <v>119.86237785113595</v>
      </c>
    </row>
    <row r="563" spans="1:6" x14ac:dyDescent="0.2">
      <c r="A563" s="1">
        <f t="shared" si="32"/>
        <v>42931</v>
      </c>
      <c r="B563">
        <v>16.849</v>
      </c>
      <c r="C563" s="2">
        <f t="shared" si="33"/>
        <v>0</v>
      </c>
      <c r="D563" s="2">
        <v>0.26250000000000001</v>
      </c>
      <c r="E563">
        <f t="shared" si="34"/>
        <v>156.28609430983653</v>
      </c>
      <c r="F563">
        <f t="shared" si="35"/>
        <v>119.94858024616587</v>
      </c>
    </row>
    <row r="564" spans="1:6" x14ac:dyDescent="0.2">
      <c r="A564" s="1">
        <f t="shared" si="32"/>
        <v>42932</v>
      </c>
      <c r="B564">
        <v>16.849</v>
      </c>
      <c r="C564" s="2">
        <f t="shared" si="33"/>
        <v>0</v>
      </c>
      <c r="D564" s="2">
        <v>0.26250000000000001</v>
      </c>
      <c r="E564">
        <f t="shared" si="34"/>
        <v>156.39849184341551</v>
      </c>
      <c r="F564">
        <f t="shared" si="35"/>
        <v>120.03484463606894</v>
      </c>
    </row>
    <row r="565" spans="1:6" x14ac:dyDescent="0.2">
      <c r="A565" s="1">
        <f t="shared" si="32"/>
        <v>42933</v>
      </c>
      <c r="B565">
        <v>16.923300000000001</v>
      </c>
      <c r="C565" s="2">
        <f t="shared" si="33"/>
        <v>4.4097572556234255E-3</v>
      </c>
      <c r="D565" s="2">
        <v>0.26250000000000001</v>
      </c>
      <c r="E565">
        <f t="shared" si="34"/>
        <v>156.51097021083714</v>
      </c>
      <c r="F565">
        <f t="shared" si="35"/>
        <v>119.59379147574283</v>
      </c>
    </row>
    <row r="566" spans="1:6" x14ac:dyDescent="0.2">
      <c r="A566" s="1">
        <f t="shared" si="32"/>
        <v>42934</v>
      </c>
      <c r="B566">
        <v>17.09</v>
      </c>
      <c r="C566" s="2">
        <f t="shared" si="33"/>
        <v>9.8503247002652561E-3</v>
      </c>
      <c r="D566" s="2">
        <v>0.26250000000000001</v>
      </c>
      <c r="E566">
        <f t="shared" si="34"/>
        <v>156.62352947023535</v>
      </c>
      <c r="F566">
        <f t="shared" si="35"/>
        <v>118.51241494115546</v>
      </c>
    </row>
    <row r="567" spans="1:6" x14ac:dyDescent="0.2">
      <c r="A567" s="1">
        <f t="shared" si="32"/>
        <v>42935</v>
      </c>
      <c r="B567">
        <v>17.145700000000001</v>
      </c>
      <c r="C567" s="2">
        <f t="shared" si="33"/>
        <v>3.2592159157402989E-3</v>
      </c>
      <c r="D567" s="2">
        <v>0.26250000000000001</v>
      </c>
      <c r="E567">
        <f t="shared" si="34"/>
        <v>156.73616967978586</v>
      </c>
      <c r="F567">
        <f t="shared" si="35"/>
        <v>118.21236684499024</v>
      </c>
    </row>
    <row r="568" spans="1:6" x14ac:dyDescent="0.2">
      <c r="A568" s="1">
        <f t="shared" si="32"/>
        <v>42936</v>
      </c>
      <c r="B568">
        <v>17.204999999999998</v>
      </c>
      <c r="C568" s="2">
        <f t="shared" si="33"/>
        <v>3.4585931166413175E-3</v>
      </c>
      <c r="D568" s="2">
        <v>0.26250000000000001</v>
      </c>
      <c r="E568">
        <f t="shared" si="34"/>
        <v>156.84889089770627</v>
      </c>
      <c r="F568">
        <f t="shared" si="35"/>
        <v>117.88965025537269</v>
      </c>
    </row>
    <row r="569" spans="1:6" x14ac:dyDescent="0.2">
      <c r="A569" s="1">
        <f t="shared" si="32"/>
        <v>42937</v>
      </c>
      <c r="B569">
        <v>17.411300000000001</v>
      </c>
      <c r="C569" s="2">
        <f t="shared" si="33"/>
        <v>1.1990700377797259E-2</v>
      </c>
      <c r="D569" s="2">
        <v>0.26250000000000001</v>
      </c>
      <c r="E569">
        <f t="shared" si="34"/>
        <v>156.961693182256</v>
      </c>
      <c r="F569">
        <f t="shared" si="35"/>
        <v>116.57659884019813</v>
      </c>
    </row>
    <row r="570" spans="1:6" x14ac:dyDescent="0.2">
      <c r="A570" s="1">
        <f t="shared" si="32"/>
        <v>42938</v>
      </c>
      <c r="B570">
        <v>17.411300000000001</v>
      </c>
      <c r="C570" s="2">
        <f t="shared" si="33"/>
        <v>0</v>
      </c>
      <c r="D570" s="2">
        <v>0.26250000000000001</v>
      </c>
      <c r="E570">
        <f t="shared" si="34"/>
        <v>157.07457659173639</v>
      </c>
      <c r="F570">
        <f t="shared" si="35"/>
        <v>116.66043817498047</v>
      </c>
    </row>
    <row r="571" spans="1:6" x14ac:dyDescent="0.2">
      <c r="A571" s="1">
        <f t="shared" si="32"/>
        <v>42939</v>
      </c>
      <c r="B571">
        <v>17.411300000000001</v>
      </c>
      <c r="C571" s="2">
        <f t="shared" si="33"/>
        <v>0</v>
      </c>
      <c r="D571" s="2">
        <v>0.26250000000000001</v>
      </c>
      <c r="E571">
        <f t="shared" si="34"/>
        <v>157.18754118449073</v>
      </c>
      <c r="F571">
        <f t="shared" si="35"/>
        <v>116.74433780517481</v>
      </c>
    </row>
    <row r="572" spans="1:6" x14ac:dyDescent="0.2">
      <c r="A572" s="1">
        <f t="shared" si="32"/>
        <v>42940</v>
      </c>
      <c r="B572">
        <v>17.444900000000001</v>
      </c>
      <c r="C572" s="2">
        <f t="shared" si="33"/>
        <v>1.9297812340262066E-3</v>
      </c>
      <c r="D572" s="2">
        <v>0.26250000000000001</v>
      </c>
      <c r="E572">
        <f t="shared" si="34"/>
        <v>157.30058701890422</v>
      </c>
      <c r="F572">
        <f t="shared" si="35"/>
        <v>116.6032789545918</v>
      </c>
    </row>
    <row r="573" spans="1:6" x14ac:dyDescent="0.2">
      <c r="A573" s="1">
        <f t="shared" si="32"/>
        <v>42941</v>
      </c>
      <c r="B573">
        <v>17.474499999999999</v>
      </c>
      <c r="C573" s="2">
        <f t="shared" si="33"/>
        <v>1.6967709760444816E-3</v>
      </c>
      <c r="D573" s="2">
        <v>0.26250000000000001</v>
      </c>
      <c r="E573">
        <f t="shared" si="34"/>
        <v>157.41371415340413</v>
      </c>
      <c r="F573">
        <f t="shared" si="35"/>
        <v>116.48948150589396</v>
      </c>
    </row>
    <row r="574" spans="1:6" x14ac:dyDescent="0.2">
      <c r="A574" s="1">
        <f t="shared" si="32"/>
        <v>42942</v>
      </c>
      <c r="B574">
        <v>17.509499999999999</v>
      </c>
      <c r="C574" s="2">
        <f t="shared" si="33"/>
        <v>2.0029185384418113E-3</v>
      </c>
      <c r="D574" s="2">
        <v>0.26250000000000001</v>
      </c>
      <c r="E574">
        <f t="shared" si="34"/>
        <v>157.52692264645967</v>
      </c>
      <c r="F574">
        <f t="shared" si="35"/>
        <v>116.34023816800546</v>
      </c>
    </row>
    <row r="575" spans="1:6" x14ac:dyDescent="0.2">
      <c r="A575" s="1">
        <f t="shared" si="32"/>
        <v>42943</v>
      </c>
      <c r="B575">
        <v>17.622199999999999</v>
      </c>
      <c r="C575" s="2">
        <f t="shared" si="33"/>
        <v>6.4365058967990052E-3</v>
      </c>
      <c r="D575" s="2">
        <v>0.26250000000000001</v>
      </c>
      <c r="E575">
        <f t="shared" si="34"/>
        <v>157.64021255658213</v>
      </c>
      <c r="F575">
        <f t="shared" si="35"/>
        <v>115.67933678402468</v>
      </c>
    </row>
    <row r="576" spans="1:6" x14ac:dyDescent="0.2">
      <c r="A576" s="1">
        <f t="shared" si="32"/>
        <v>42944</v>
      </c>
      <c r="B576">
        <v>17.795000000000002</v>
      </c>
      <c r="C576" s="2">
        <f t="shared" si="33"/>
        <v>9.8058131220848388E-3</v>
      </c>
      <c r="D576" s="2">
        <v>0.26250000000000001</v>
      </c>
      <c r="E576">
        <f t="shared" si="34"/>
        <v>157.75358394232487</v>
      </c>
      <c r="F576">
        <f t="shared" si="35"/>
        <v>114.63840802192591</v>
      </c>
    </row>
    <row r="577" spans="1:6" x14ac:dyDescent="0.2">
      <c r="A577" s="1">
        <f t="shared" si="32"/>
        <v>42945</v>
      </c>
      <c r="B577">
        <v>17.795000000000002</v>
      </c>
      <c r="C577" s="2">
        <f t="shared" si="33"/>
        <v>0</v>
      </c>
      <c r="D577" s="2">
        <v>0.26250000000000001</v>
      </c>
      <c r="E577">
        <f t="shared" si="34"/>
        <v>157.86703686228338</v>
      </c>
      <c r="F577">
        <f t="shared" si="35"/>
        <v>114.72085345235264</v>
      </c>
    </row>
    <row r="578" spans="1:6" x14ac:dyDescent="0.2">
      <c r="A578" s="1">
        <f t="shared" si="32"/>
        <v>42946</v>
      </c>
      <c r="B578">
        <v>17.795000000000002</v>
      </c>
      <c r="C578" s="2">
        <f t="shared" si="33"/>
        <v>0</v>
      </c>
      <c r="D578" s="2">
        <v>0.26250000000000001</v>
      </c>
      <c r="E578">
        <f t="shared" si="34"/>
        <v>157.98057137509531</v>
      </c>
      <c r="F578">
        <f t="shared" si="35"/>
        <v>114.80335817572592</v>
      </c>
    </row>
    <row r="579" spans="1:6" x14ac:dyDescent="0.2">
      <c r="A579" s="1">
        <f t="shared" si="32"/>
        <v>42947</v>
      </c>
      <c r="B579">
        <v>17.643599999999999</v>
      </c>
      <c r="C579" s="2">
        <f t="shared" si="33"/>
        <v>-8.5080078673785975E-3</v>
      </c>
      <c r="D579" s="2">
        <v>0.26250000000000001</v>
      </c>
      <c r="E579">
        <f t="shared" si="34"/>
        <v>158.09418753944041</v>
      </c>
      <c r="F579">
        <f t="shared" si="35"/>
        <v>115.87176008106461</v>
      </c>
    </row>
    <row r="580" spans="1:6" x14ac:dyDescent="0.2">
      <c r="A580" s="1">
        <f t="shared" ref="A580:A643" si="36">+A579+1</f>
        <v>42948</v>
      </c>
      <c r="B580">
        <v>17.580300000000001</v>
      </c>
      <c r="C580" s="2">
        <f t="shared" ref="C580:C643" si="37">+B580/B579-1</f>
        <v>-3.5877031898251532E-3</v>
      </c>
      <c r="D580" s="2">
        <v>0.26250000000000001</v>
      </c>
      <c r="E580">
        <f t="shared" ref="E580:E643" si="38">+E579*(1+(D580/365))</f>
        <v>158.2078854140407</v>
      </c>
      <c r="F580">
        <f t="shared" ref="F580:F643" si="39">+F579*(1+(D580/365))/(1+C580)</f>
        <v>116.37260286978407</v>
      </c>
    </row>
    <row r="581" spans="1:6" x14ac:dyDescent="0.2">
      <c r="A581" s="1">
        <f t="shared" si="36"/>
        <v>42949</v>
      </c>
      <c r="B581">
        <v>17.587399999999999</v>
      </c>
      <c r="C581" s="2">
        <f t="shared" si="37"/>
        <v>4.0386114002588513E-4</v>
      </c>
      <c r="D581" s="2">
        <v>0.26250000000000001</v>
      </c>
      <c r="E581">
        <f t="shared" si="38"/>
        <v>158.3216650576604</v>
      </c>
      <c r="F581">
        <f t="shared" si="39"/>
        <v>116.40928230967245</v>
      </c>
    </row>
    <row r="582" spans="1:6" x14ac:dyDescent="0.2">
      <c r="A582" s="1">
        <f t="shared" si="36"/>
        <v>42950</v>
      </c>
      <c r="B582">
        <v>17.6663</v>
      </c>
      <c r="C582" s="2">
        <f t="shared" si="37"/>
        <v>4.4861662326438623E-3</v>
      </c>
      <c r="D582" s="2">
        <v>0.26250000000000001</v>
      </c>
      <c r="E582">
        <f t="shared" si="38"/>
        <v>158.43552652910597</v>
      </c>
      <c r="F582">
        <f t="shared" si="39"/>
        <v>115.97272837612469</v>
      </c>
    </row>
    <row r="583" spans="1:6" x14ac:dyDescent="0.2">
      <c r="A583" s="1">
        <f t="shared" si="36"/>
        <v>42951</v>
      </c>
      <c r="B583">
        <v>17.671700000000001</v>
      </c>
      <c r="C583" s="2">
        <f t="shared" si="37"/>
        <v>3.0566672138476747E-4</v>
      </c>
      <c r="D583" s="2">
        <v>0.26250000000000001</v>
      </c>
      <c r="E583">
        <f t="shared" si="38"/>
        <v>158.54946988722622</v>
      </c>
      <c r="F583">
        <f t="shared" si="39"/>
        <v>116.02066976276554</v>
      </c>
    </row>
    <row r="584" spans="1:6" x14ac:dyDescent="0.2">
      <c r="A584" s="1">
        <f t="shared" si="36"/>
        <v>42952</v>
      </c>
      <c r="B584">
        <v>17.671700000000001</v>
      </c>
      <c r="C584" s="2">
        <f t="shared" si="37"/>
        <v>0</v>
      </c>
      <c r="D584" s="2">
        <v>0.26250000000000001</v>
      </c>
      <c r="E584">
        <f t="shared" si="38"/>
        <v>158.66349519091224</v>
      </c>
      <c r="F584">
        <f t="shared" si="39"/>
        <v>116.10410928554013</v>
      </c>
    </row>
    <row r="585" spans="1:6" x14ac:dyDescent="0.2">
      <c r="A585" s="1">
        <f t="shared" si="36"/>
        <v>42953</v>
      </c>
      <c r="B585">
        <v>17.671700000000001</v>
      </c>
      <c r="C585" s="2">
        <f t="shared" si="37"/>
        <v>0</v>
      </c>
      <c r="D585" s="2">
        <v>0.26250000000000001</v>
      </c>
      <c r="E585">
        <f t="shared" si="38"/>
        <v>158.7776024990975</v>
      </c>
      <c r="F585">
        <f t="shared" si="39"/>
        <v>116.18760881619069</v>
      </c>
    </row>
    <row r="586" spans="1:6" x14ac:dyDescent="0.2">
      <c r="A586" s="1">
        <f t="shared" si="36"/>
        <v>42954</v>
      </c>
      <c r="B586">
        <v>17.6997</v>
      </c>
      <c r="C586" s="2">
        <f t="shared" si="37"/>
        <v>1.5844542403955497E-3</v>
      </c>
      <c r="D586" s="2">
        <v>0.26250000000000001</v>
      </c>
      <c r="E586">
        <f t="shared" si="38"/>
        <v>158.8917918707578</v>
      </c>
      <c r="F586">
        <f t="shared" si="39"/>
        <v>116.0872334885169</v>
      </c>
    </row>
    <row r="587" spans="1:6" x14ac:dyDescent="0.2">
      <c r="A587" s="1">
        <f t="shared" si="36"/>
        <v>42955</v>
      </c>
      <c r="B587">
        <v>17.720099999999999</v>
      </c>
      <c r="C587" s="2">
        <f t="shared" si="37"/>
        <v>1.1525619078289751E-3</v>
      </c>
      <c r="D587" s="2">
        <v>0.26250000000000001</v>
      </c>
      <c r="E587">
        <f t="shared" si="38"/>
        <v>159.00606336491143</v>
      </c>
      <c r="F587">
        <f t="shared" si="39"/>
        <v>116.03698107817395</v>
      </c>
    </row>
    <row r="588" spans="1:6" x14ac:dyDescent="0.2">
      <c r="A588" s="1">
        <f t="shared" si="36"/>
        <v>42956</v>
      </c>
      <c r="B588">
        <v>17.700700000000001</v>
      </c>
      <c r="C588" s="2">
        <f t="shared" si="37"/>
        <v>-1.094801948070101E-3</v>
      </c>
      <c r="D588" s="2">
        <v>0.26250000000000001</v>
      </c>
      <c r="E588">
        <f t="shared" si="38"/>
        <v>159.12041704061906</v>
      </c>
      <c r="F588">
        <f t="shared" si="39"/>
        <v>116.2477005406997</v>
      </c>
    </row>
    <row r="589" spans="1:6" x14ac:dyDescent="0.2">
      <c r="A589" s="1">
        <f t="shared" si="36"/>
        <v>42957</v>
      </c>
      <c r="B589">
        <v>17.713000000000001</v>
      </c>
      <c r="C589" s="2">
        <f t="shared" si="37"/>
        <v>6.9488777279991254E-4</v>
      </c>
      <c r="D589" s="2">
        <v>0.26250000000000001</v>
      </c>
      <c r="E589">
        <f t="shared" si="38"/>
        <v>159.2348529569839</v>
      </c>
      <c r="F589">
        <f t="shared" si="39"/>
        <v>116.25052227252499</v>
      </c>
    </row>
    <row r="590" spans="1:6" x14ac:dyDescent="0.2">
      <c r="A590" s="1">
        <f t="shared" si="36"/>
        <v>42958</v>
      </c>
      <c r="B590">
        <v>17.712599999999998</v>
      </c>
      <c r="C590" s="2">
        <f t="shared" si="37"/>
        <v>-2.258228419815822E-5</v>
      </c>
      <c r="D590" s="2">
        <v>0.26250000000000001</v>
      </c>
      <c r="E590">
        <f t="shared" si="38"/>
        <v>159.34937117315161</v>
      </c>
      <c r="F590">
        <f t="shared" si="39"/>
        <v>116.3367542498339</v>
      </c>
    </row>
    <row r="591" spans="1:6" x14ac:dyDescent="0.2">
      <c r="A591" s="1">
        <f t="shared" si="36"/>
        <v>42959</v>
      </c>
      <c r="B591">
        <v>17.712599999999998</v>
      </c>
      <c r="C591" s="2">
        <f t="shared" si="37"/>
        <v>0</v>
      </c>
      <c r="D591" s="2">
        <v>0.26250000000000001</v>
      </c>
      <c r="E591">
        <f t="shared" si="38"/>
        <v>159.4639717483104</v>
      </c>
      <c r="F591">
        <f t="shared" si="39"/>
        <v>116.42042109364371</v>
      </c>
    </row>
    <row r="592" spans="1:6" x14ac:dyDescent="0.2">
      <c r="A592" s="1">
        <f t="shared" si="36"/>
        <v>42960</v>
      </c>
      <c r="B592">
        <v>17.712599999999998</v>
      </c>
      <c r="C592" s="2">
        <f t="shared" si="37"/>
        <v>0</v>
      </c>
      <c r="D592" s="2">
        <v>0.26250000000000001</v>
      </c>
      <c r="E592">
        <f t="shared" si="38"/>
        <v>159.57865474169103</v>
      </c>
      <c r="F592">
        <f t="shared" si="39"/>
        <v>116.50414810881379</v>
      </c>
    </row>
    <row r="593" spans="1:6" x14ac:dyDescent="0.2">
      <c r="A593" s="1">
        <f t="shared" si="36"/>
        <v>42961</v>
      </c>
      <c r="B593">
        <v>17.133800000000001</v>
      </c>
      <c r="C593" s="2">
        <f t="shared" si="37"/>
        <v>-3.2677303162720217E-2</v>
      </c>
      <c r="D593" s="2">
        <v>0.26250000000000001</v>
      </c>
      <c r="E593">
        <f t="shared" si="38"/>
        <v>159.69342021256691</v>
      </c>
      <c r="F593">
        <f t="shared" si="39"/>
        <v>120.52641349139166</v>
      </c>
    </row>
    <row r="594" spans="1:6" x14ac:dyDescent="0.2">
      <c r="A594" s="1">
        <f t="shared" si="36"/>
        <v>42962</v>
      </c>
      <c r="B594">
        <v>17.061800000000002</v>
      </c>
      <c r="C594" s="2">
        <f t="shared" si="37"/>
        <v>-4.2022201729913222E-3</v>
      </c>
      <c r="D594" s="2">
        <v>0.26250000000000001</v>
      </c>
      <c r="E594">
        <f t="shared" si="38"/>
        <v>159.80826822025404</v>
      </c>
      <c r="F594">
        <f t="shared" si="39"/>
        <v>121.12207507356858</v>
      </c>
    </row>
    <row r="595" spans="1:6" x14ac:dyDescent="0.2">
      <c r="A595" s="1">
        <f t="shared" si="36"/>
        <v>42963</v>
      </c>
      <c r="B595">
        <v>17.209199999999999</v>
      </c>
      <c r="C595" s="2">
        <f t="shared" si="37"/>
        <v>8.6391822668181462E-3</v>
      </c>
      <c r="D595" s="2">
        <v>0.26250000000000001</v>
      </c>
      <c r="E595">
        <f t="shared" si="38"/>
        <v>159.92319882411107</v>
      </c>
      <c r="F595">
        <f t="shared" si="39"/>
        <v>120.1710042067028</v>
      </c>
    </row>
    <row r="596" spans="1:6" x14ac:dyDescent="0.2">
      <c r="A596" s="1">
        <f t="shared" si="36"/>
        <v>42964</v>
      </c>
      <c r="B596">
        <v>17.347300000000001</v>
      </c>
      <c r="C596" s="2">
        <f t="shared" si="37"/>
        <v>8.0247774446227105E-3</v>
      </c>
      <c r="D596" s="2">
        <v>0.26250000000000001</v>
      </c>
      <c r="E596">
        <f t="shared" si="38"/>
        <v>160.03821208353938</v>
      </c>
      <c r="F596">
        <f t="shared" si="39"/>
        <v>119.30007203186011</v>
      </c>
    </row>
    <row r="597" spans="1:6" x14ac:dyDescent="0.2">
      <c r="A597" s="1">
        <f t="shared" si="36"/>
        <v>42965</v>
      </c>
      <c r="B597">
        <v>17.262</v>
      </c>
      <c r="C597" s="2">
        <f t="shared" si="37"/>
        <v>-4.917191724360559E-3</v>
      </c>
      <c r="D597" s="2">
        <v>0.26250000000000001</v>
      </c>
      <c r="E597">
        <f t="shared" si="38"/>
        <v>160.15330805798303</v>
      </c>
      <c r="F597">
        <f t="shared" si="39"/>
        <v>119.97581410913017</v>
      </c>
    </row>
    <row r="598" spans="1:6" x14ac:dyDescent="0.2">
      <c r="A598" s="1">
        <f t="shared" si="36"/>
        <v>42966</v>
      </c>
      <c r="B598">
        <v>17.262</v>
      </c>
      <c r="C598" s="2">
        <f t="shared" si="37"/>
        <v>0</v>
      </c>
      <c r="D598" s="2">
        <v>0.26250000000000001</v>
      </c>
      <c r="E598">
        <f t="shared" si="38"/>
        <v>160.26848680692885</v>
      </c>
      <c r="F598">
        <f t="shared" si="39"/>
        <v>120.06209808503057</v>
      </c>
    </row>
    <row r="599" spans="1:6" x14ac:dyDescent="0.2">
      <c r="A599" s="1">
        <f t="shared" si="36"/>
        <v>42967</v>
      </c>
      <c r="B599">
        <v>17.262</v>
      </c>
      <c r="C599" s="2">
        <f t="shared" si="37"/>
        <v>0</v>
      </c>
      <c r="D599" s="2">
        <v>0.26250000000000001</v>
      </c>
      <c r="E599">
        <f t="shared" si="38"/>
        <v>160.38374838990643</v>
      </c>
      <c r="F599">
        <f t="shared" si="39"/>
        <v>120.14844411447528</v>
      </c>
    </row>
    <row r="600" spans="1:6" x14ac:dyDescent="0.2">
      <c r="A600" s="1">
        <f t="shared" si="36"/>
        <v>42968</v>
      </c>
      <c r="B600">
        <v>17.262</v>
      </c>
      <c r="C600" s="2">
        <f t="shared" si="37"/>
        <v>0</v>
      </c>
      <c r="D600" s="2">
        <v>0.26250000000000001</v>
      </c>
      <c r="E600">
        <f t="shared" si="38"/>
        <v>160.49909286648821</v>
      </c>
      <c r="F600">
        <f t="shared" si="39"/>
        <v>120.23485224209186</v>
      </c>
    </row>
    <row r="601" spans="1:6" x14ac:dyDescent="0.2">
      <c r="A601" s="1">
        <f t="shared" si="36"/>
        <v>42969</v>
      </c>
      <c r="B601">
        <v>17.213100000000001</v>
      </c>
      <c r="C601" s="2">
        <f t="shared" si="37"/>
        <v>-2.8328119568995502E-3</v>
      </c>
      <c r="D601" s="2">
        <v>0.26250000000000001</v>
      </c>
      <c r="E601">
        <f t="shared" si="38"/>
        <v>160.61452029628947</v>
      </c>
      <c r="F601">
        <f t="shared" si="39"/>
        <v>120.66313849402283</v>
      </c>
    </row>
    <row r="602" spans="1:6" x14ac:dyDescent="0.2">
      <c r="A602" s="1">
        <f t="shared" si="36"/>
        <v>42970</v>
      </c>
      <c r="B602">
        <v>17.236499999999999</v>
      </c>
      <c r="C602" s="2">
        <f t="shared" si="37"/>
        <v>1.3594297366539276E-3</v>
      </c>
      <c r="D602" s="2">
        <v>0.26250000000000001</v>
      </c>
      <c r="E602">
        <f t="shared" si="38"/>
        <v>160.73003073896831</v>
      </c>
      <c r="F602">
        <f t="shared" si="39"/>
        <v>120.58598859982979</v>
      </c>
    </row>
    <row r="603" spans="1:6" x14ac:dyDescent="0.2">
      <c r="A603" s="1">
        <f t="shared" si="36"/>
        <v>42971</v>
      </c>
      <c r="B603">
        <v>17.197500000000002</v>
      </c>
      <c r="C603" s="2">
        <f t="shared" si="37"/>
        <v>-2.2626403272124618E-3</v>
      </c>
      <c r="D603" s="2">
        <v>0.26250000000000001</v>
      </c>
      <c r="E603">
        <f t="shared" si="38"/>
        <v>160.84562425422578</v>
      </c>
      <c r="F603">
        <f t="shared" si="39"/>
        <v>120.94636953298549</v>
      </c>
    </row>
    <row r="604" spans="1:6" x14ac:dyDescent="0.2">
      <c r="A604" s="1">
        <f t="shared" si="36"/>
        <v>42972</v>
      </c>
      <c r="B604">
        <v>17.221</v>
      </c>
      <c r="C604" s="2">
        <f t="shared" si="37"/>
        <v>1.3664776857100769E-3</v>
      </c>
      <c r="D604" s="2">
        <v>0.26250000000000001</v>
      </c>
      <c r="E604">
        <f t="shared" si="38"/>
        <v>160.96130090180588</v>
      </c>
      <c r="F604">
        <f t="shared" si="39"/>
        <v>120.86818782949305</v>
      </c>
    </row>
    <row r="605" spans="1:6" x14ac:dyDescent="0.2">
      <c r="A605" s="1">
        <f t="shared" si="36"/>
        <v>42973</v>
      </c>
      <c r="B605">
        <v>17.221</v>
      </c>
      <c r="C605" s="2">
        <f t="shared" si="37"/>
        <v>0</v>
      </c>
      <c r="D605" s="2">
        <v>0.26250000000000001</v>
      </c>
      <c r="E605">
        <f t="shared" si="38"/>
        <v>161.07706074149553</v>
      </c>
      <c r="F605">
        <f t="shared" si="39"/>
        <v>120.95511358101426</v>
      </c>
    </row>
    <row r="606" spans="1:6" x14ac:dyDescent="0.2">
      <c r="A606" s="1">
        <f t="shared" si="36"/>
        <v>42974</v>
      </c>
      <c r="B606">
        <v>17.221</v>
      </c>
      <c r="C606" s="2">
        <f t="shared" si="37"/>
        <v>0</v>
      </c>
      <c r="D606" s="2">
        <v>0.26250000000000001</v>
      </c>
      <c r="E606">
        <f t="shared" si="38"/>
        <v>161.19290383312469</v>
      </c>
      <c r="F606">
        <f t="shared" si="39"/>
        <v>121.04210184763075</v>
      </c>
    </row>
    <row r="607" spans="1:6" x14ac:dyDescent="0.2">
      <c r="A607" s="1">
        <f t="shared" si="36"/>
        <v>42975</v>
      </c>
      <c r="B607">
        <v>17.228999999999999</v>
      </c>
      <c r="C607" s="2">
        <f t="shared" si="37"/>
        <v>4.6454909703275149E-4</v>
      </c>
      <c r="D607" s="2">
        <v>0.26250000000000001</v>
      </c>
      <c r="E607">
        <f t="shared" si="38"/>
        <v>161.30883023656631</v>
      </c>
      <c r="F607">
        <f t="shared" si="39"/>
        <v>121.07290836404634</v>
      </c>
    </row>
    <row r="608" spans="1:6" x14ac:dyDescent="0.2">
      <c r="A608" s="1">
        <f t="shared" si="36"/>
        <v>42976</v>
      </c>
      <c r="B608">
        <v>17.385999999999999</v>
      </c>
      <c r="C608" s="2">
        <f t="shared" si="37"/>
        <v>9.1125428057345914E-3</v>
      </c>
      <c r="D608" s="2">
        <v>0.26250000000000001</v>
      </c>
      <c r="E608">
        <f t="shared" si="38"/>
        <v>161.42484001173645</v>
      </c>
      <c r="F608">
        <f t="shared" si="39"/>
        <v>120.06587591232986</v>
      </c>
    </row>
    <row r="609" spans="1:6" x14ac:dyDescent="0.2">
      <c r="A609" s="1">
        <f t="shared" si="36"/>
        <v>42977</v>
      </c>
      <c r="B609">
        <v>17.389199999999999</v>
      </c>
      <c r="C609" s="2">
        <f t="shared" si="37"/>
        <v>1.8405613712180191E-4</v>
      </c>
      <c r="D609" s="2">
        <v>0.26250000000000001</v>
      </c>
      <c r="E609">
        <f t="shared" si="38"/>
        <v>161.5409332185942</v>
      </c>
      <c r="F609">
        <f t="shared" si="39"/>
        <v>120.13011397397511</v>
      </c>
    </row>
    <row r="610" spans="1:6" x14ac:dyDescent="0.2">
      <c r="A610" s="1">
        <f t="shared" si="36"/>
        <v>42978</v>
      </c>
      <c r="B610">
        <v>17.3428</v>
      </c>
      <c r="C610" s="2">
        <f t="shared" si="37"/>
        <v>-2.6683228670668635E-3</v>
      </c>
      <c r="D610" s="2">
        <v>0.26250000000000001</v>
      </c>
      <c r="E610">
        <f t="shared" si="38"/>
        <v>161.65710991714184</v>
      </c>
      <c r="F610">
        <f t="shared" si="39"/>
        <v>120.53814360388844</v>
      </c>
    </row>
    <row r="611" spans="1:6" x14ac:dyDescent="0.2">
      <c r="A611" s="1">
        <f t="shared" si="36"/>
        <v>42979</v>
      </c>
      <c r="B611">
        <v>17.2193</v>
      </c>
      <c r="C611" s="2">
        <f t="shared" si="37"/>
        <v>-7.1211107779597382E-3</v>
      </c>
      <c r="D611" s="2">
        <v>0.26250000000000001</v>
      </c>
      <c r="E611">
        <f t="shared" si="38"/>
        <v>161.77337016742473</v>
      </c>
      <c r="F611">
        <f t="shared" si="39"/>
        <v>121.48997556927688</v>
      </c>
    </row>
    <row r="612" spans="1:6" x14ac:dyDescent="0.2">
      <c r="A612" s="1">
        <f t="shared" si="36"/>
        <v>42980</v>
      </c>
      <c r="B612">
        <v>17.2193</v>
      </c>
      <c r="C612" s="2">
        <f t="shared" si="37"/>
        <v>0</v>
      </c>
      <c r="D612" s="2">
        <v>0.26250000000000001</v>
      </c>
      <c r="E612">
        <f t="shared" si="38"/>
        <v>161.88971402953143</v>
      </c>
      <c r="F612">
        <f t="shared" si="39"/>
        <v>121.57734849691232</v>
      </c>
    </row>
    <row r="613" spans="1:6" x14ac:dyDescent="0.2">
      <c r="A613" s="1">
        <f t="shared" si="36"/>
        <v>42981</v>
      </c>
      <c r="B613">
        <v>17.2193</v>
      </c>
      <c r="C613" s="2">
        <f t="shared" si="37"/>
        <v>0</v>
      </c>
      <c r="D613" s="2">
        <v>0.26250000000000001</v>
      </c>
      <c r="E613">
        <f t="shared" si="38"/>
        <v>162.00614156359376</v>
      </c>
      <c r="F613">
        <f t="shared" si="39"/>
        <v>121.66478426124229</v>
      </c>
    </row>
    <row r="614" spans="1:6" x14ac:dyDescent="0.2">
      <c r="A614" s="1">
        <f t="shared" si="36"/>
        <v>42982</v>
      </c>
      <c r="B614">
        <v>17.261299999999999</v>
      </c>
      <c r="C614" s="2">
        <f t="shared" si="37"/>
        <v>2.4391235416072465E-3</v>
      </c>
      <c r="D614" s="2">
        <v>0.26250000000000001</v>
      </c>
      <c r="E614">
        <f t="shared" si="38"/>
        <v>162.12265282978674</v>
      </c>
      <c r="F614">
        <f t="shared" si="39"/>
        <v>121.45603662924486</v>
      </c>
    </row>
    <row r="615" spans="1:6" x14ac:dyDescent="0.2">
      <c r="A615" s="1">
        <f t="shared" si="36"/>
        <v>42983</v>
      </c>
      <c r="B615">
        <v>17.248699999999999</v>
      </c>
      <c r="C615" s="2">
        <f t="shared" si="37"/>
        <v>-7.2995660813490737E-4</v>
      </c>
      <c r="D615" s="2">
        <v>0.26250000000000001</v>
      </c>
      <c r="E615">
        <f t="shared" si="38"/>
        <v>162.23924788832872</v>
      </c>
      <c r="F615">
        <f t="shared" si="39"/>
        <v>121.63217135598158</v>
      </c>
    </row>
    <row r="616" spans="1:6" x14ac:dyDescent="0.2">
      <c r="A616" s="1">
        <f t="shared" si="36"/>
        <v>42984</v>
      </c>
      <c r="B616">
        <v>17.212199999999999</v>
      </c>
      <c r="C616" s="2">
        <f t="shared" si="37"/>
        <v>-2.1161015033016595E-3</v>
      </c>
      <c r="D616" s="2">
        <v>0.26250000000000001</v>
      </c>
      <c r="E616">
        <f t="shared" si="38"/>
        <v>162.3559267994813</v>
      </c>
      <c r="F616">
        <f t="shared" si="39"/>
        <v>121.97776387722016</v>
      </c>
    </row>
    <row r="617" spans="1:6" x14ac:dyDescent="0.2">
      <c r="A617" s="1">
        <f t="shared" si="36"/>
        <v>42985</v>
      </c>
      <c r="B617">
        <v>17.208600000000001</v>
      </c>
      <c r="C617" s="2">
        <f t="shared" si="37"/>
        <v>-2.0915397218246312E-4</v>
      </c>
      <c r="D617" s="2">
        <v>0.26250000000000001</v>
      </c>
      <c r="E617">
        <f t="shared" si="38"/>
        <v>162.47268962354943</v>
      </c>
      <c r="F617">
        <f t="shared" si="39"/>
        <v>122.09102343403447</v>
      </c>
    </row>
    <row r="618" spans="1:6" x14ac:dyDescent="0.2">
      <c r="A618" s="1">
        <f t="shared" si="36"/>
        <v>42986</v>
      </c>
      <c r="B618">
        <v>17.202500000000001</v>
      </c>
      <c r="C618" s="2">
        <f t="shared" si="37"/>
        <v>-3.544739258277696E-4</v>
      </c>
      <c r="D618" s="2">
        <v>0.26250000000000001</v>
      </c>
      <c r="E618">
        <f t="shared" si="38"/>
        <v>162.58953642088144</v>
      </c>
      <c r="F618">
        <f t="shared" si="39"/>
        <v>122.22215318858447</v>
      </c>
    </row>
    <row r="619" spans="1:6" x14ac:dyDescent="0.2">
      <c r="A619" s="1">
        <f t="shared" si="36"/>
        <v>42987</v>
      </c>
      <c r="B619">
        <v>17.202500000000001</v>
      </c>
      <c r="C619" s="2">
        <f t="shared" si="37"/>
        <v>0</v>
      </c>
      <c r="D619" s="2">
        <v>0.26250000000000001</v>
      </c>
      <c r="E619">
        <f t="shared" si="38"/>
        <v>162.70646725186907</v>
      </c>
      <c r="F619">
        <f t="shared" si="39"/>
        <v>122.31005268231598</v>
      </c>
    </row>
    <row r="620" spans="1:6" x14ac:dyDescent="0.2">
      <c r="A620" s="1">
        <f t="shared" si="36"/>
        <v>42988</v>
      </c>
      <c r="B620">
        <v>17.202500000000001</v>
      </c>
      <c r="C620" s="2">
        <f t="shared" si="37"/>
        <v>0</v>
      </c>
      <c r="D620" s="2">
        <v>0.26250000000000001</v>
      </c>
      <c r="E620">
        <f t="shared" si="38"/>
        <v>162.82348217694746</v>
      </c>
      <c r="F620">
        <f t="shared" si="39"/>
        <v>122.39801539143683</v>
      </c>
    </row>
    <row r="621" spans="1:6" x14ac:dyDescent="0.2">
      <c r="A621" s="1">
        <f t="shared" si="36"/>
        <v>42989</v>
      </c>
      <c r="B621">
        <v>17.165500000000002</v>
      </c>
      <c r="C621" s="2">
        <f t="shared" si="37"/>
        <v>-2.1508501671267943E-3</v>
      </c>
      <c r="D621" s="2">
        <v>0.26250000000000001</v>
      </c>
      <c r="E621">
        <f t="shared" si="38"/>
        <v>162.94058125659527</v>
      </c>
      <c r="F621">
        <f t="shared" si="39"/>
        <v>122.75005834491611</v>
      </c>
    </row>
    <row r="622" spans="1:6" x14ac:dyDescent="0.2">
      <c r="A622" s="1">
        <f t="shared" si="36"/>
        <v>42990</v>
      </c>
      <c r="B622">
        <v>17.067799999999998</v>
      </c>
      <c r="C622" s="2">
        <f t="shared" si="37"/>
        <v>-5.6916489470160148E-3</v>
      </c>
      <c r="D622" s="2">
        <v>0.26250000000000001</v>
      </c>
      <c r="E622">
        <f t="shared" si="38"/>
        <v>163.0577645513346</v>
      </c>
      <c r="F622">
        <f t="shared" si="39"/>
        <v>123.5414923010335</v>
      </c>
    </row>
    <row r="623" spans="1:6" x14ac:dyDescent="0.2">
      <c r="A623" s="1">
        <f t="shared" si="36"/>
        <v>42991</v>
      </c>
      <c r="B623">
        <v>17.057600000000001</v>
      </c>
      <c r="C623" s="2">
        <f t="shared" si="37"/>
        <v>-5.976165645248388E-4</v>
      </c>
      <c r="D623" s="2">
        <v>0.26250000000000001</v>
      </c>
      <c r="E623">
        <f t="shared" si="38"/>
        <v>163.17503212173111</v>
      </c>
      <c r="F623">
        <f t="shared" si="39"/>
        <v>123.7042683544087</v>
      </c>
    </row>
    <row r="624" spans="1:6" x14ac:dyDescent="0.2">
      <c r="A624" s="1">
        <f t="shared" si="36"/>
        <v>42992</v>
      </c>
      <c r="B624">
        <v>16.996400000000001</v>
      </c>
      <c r="C624" s="2">
        <f t="shared" si="37"/>
        <v>-3.5878435418815746E-3</v>
      </c>
      <c r="D624" s="2">
        <v>0.26250000000000001</v>
      </c>
      <c r="E624">
        <f t="shared" si="38"/>
        <v>163.292384028394</v>
      </c>
      <c r="F624">
        <f t="shared" si="39"/>
        <v>124.23898378851833</v>
      </c>
    </row>
    <row r="625" spans="1:6" x14ac:dyDescent="0.2">
      <c r="A625" s="1">
        <f t="shared" si="36"/>
        <v>42993</v>
      </c>
      <c r="B625">
        <v>16.976400000000002</v>
      </c>
      <c r="C625" s="2">
        <f t="shared" si="37"/>
        <v>-1.1767197759525727E-3</v>
      </c>
      <c r="D625" s="2">
        <v>0.26250000000000001</v>
      </c>
      <c r="E625">
        <f t="shared" si="38"/>
        <v>163.40982033197605</v>
      </c>
      <c r="F625">
        <f t="shared" si="39"/>
        <v>124.47480570809739</v>
      </c>
    </row>
    <row r="626" spans="1:6" x14ac:dyDescent="0.2">
      <c r="A626" s="1">
        <f t="shared" si="36"/>
        <v>42994</v>
      </c>
      <c r="B626">
        <v>16.976400000000002</v>
      </c>
      <c r="C626" s="2">
        <f t="shared" si="37"/>
        <v>0</v>
      </c>
      <c r="D626" s="2">
        <v>0.26250000000000001</v>
      </c>
      <c r="E626">
        <f t="shared" si="38"/>
        <v>163.5273410931737</v>
      </c>
      <c r="F626">
        <f t="shared" si="39"/>
        <v>124.56432526014774</v>
      </c>
    </row>
    <row r="627" spans="1:6" x14ac:dyDescent="0.2">
      <c r="A627" s="1">
        <f t="shared" si="36"/>
        <v>42995</v>
      </c>
      <c r="B627">
        <v>16.976400000000002</v>
      </c>
      <c r="C627" s="2">
        <f t="shared" si="37"/>
        <v>0</v>
      </c>
      <c r="D627" s="2">
        <v>0.26250000000000001</v>
      </c>
      <c r="E627">
        <f t="shared" si="38"/>
        <v>163.64494637272702</v>
      </c>
      <c r="F627">
        <f t="shared" si="39"/>
        <v>124.65390919269785</v>
      </c>
    </row>
    <row r="628" spans="1:6" x14ac:dyDescent="0.2">
      <c r="A628" s="1">
        <f t="shared" si="36"/>
        <v>42996</v>
      </c>
      <c r="B628">
        <v>17.1036</v>
      </c>
      <c r="C628" s="2">
        <f t="shared" si="37"/>
        <v>7.4927546476284412E-3</v>
      </c>
      <c r="D628" s="2">
        <v>0.26250000000000001</v>
      </c>
      <c r="E628">
        <f t="shared" si="38"/>
        <v>163.76263623141975</v>
      </c>
      <c r="F628">
        <f t="shared" si="39"/>
        <v>123.81583587236609</v>
      </c>
    </row>
    <row r="629" spans="1:6" x14ac:dyDescent="0.2">
      <c r="A629" s="1">
        <f t="shared" si="36"/>
        <v>42997</v>
      </c>
      <c r="B629">
        <v>17.1297</v>
      </c>
      <c r="C629" s="2">
        <f t="shared" si="37"/>
        <v>1.5259945274679332E-3</v>
      </c>
      <c r="D629" s="2">
        <v>0.26250000000000001</v>
      </c>
      <c r="E629">
        <f t="shared" si="38"/>
        <v>163.88041073007932</v>
      </c>
      <c r="F629">
        <f t="shared" si="39"/>
        <v>123.71609142927296</v>
      </c>
    </row>
    <row r="630" spans="1:6" x14ac:dyDescent="0.2">
      <c r="A630" s="1">
        <f t="shared" si="36"/>
        <v>42998</v>
      </c>
      <c r="B630">
        <v>17.192599999999999</v>
      </c>
      <c r="C630" s="2">
        <f t="shared" si="37"/>
        <v>3.6719849150890216E-3</v>
      </c>
      <c r="D630" s="2">
        <v>0.26250000000000001</v>
      </c>
      <c r="E630">
        <f t="shared" si="38"/>
        <v>163.99826992957699</v>
      </c>
      <c r="F630">
        <f t="shared" si="39"/>
        <v>123.35211821331974</v>
      </c>
    </row>
    <row r="631" spans="1:6" x14ac:dyDescent="0.2">
      <c r="A631" s="1">
        <f t="shared" si="36"/>
        <v>42999</v>
      </c>
      <c r="B631">
        <v>17.269100000000002</v>
      </c>
      <c r="C631" s="2">
        <f t="shared" si="37"/>
        <v>4.4495887765667597E-3</v>
      </c>
      <c r="D631" s="2">
        <v>0.26250000000000001</v>
      </c>
      <c r="E631">
        <f t="shared" si="38"/>
        <v>164.11621389082771</v>
      </c>
      <c r="F631">
        <f t="shared" si="39"/>
        <v>122.89400257854982</v>
      </c>
    </row>
    <row r="632" spans="1:6" x14ac:dyDescent="0.2">
      <c r="A632" s="1">
        <f t="shared" si="36"/>
        <v>43000</v>
      </c>
      <c r="B632">
        <v>17.308900000000001</v>
      </c>
      <c r="C632" s="2">
        <f t="shared" si="37"/>
        <v>2.3046945121634188E-3</v>
      </c>
      <c r="D632" s="2">
        <v>0.26250000000000001</v>
      </c>
      <c r="E632">
        <f t="shared" si="38"/>
        <v>164.23424267479029</v>
      </c>
      <c r="F632">
        <f t="shared" si="39"/>
        <v>122.69960015651176</v>
      </c>
    </row>
    <row r="633" spans="1:6" x14ac:dyDescent="0.2">
      <c r="A633" s="1">
        <f t="shared" si="36"/>
        <v>43001</v>
      </c>
      <c r="B633">
        <v>17.308900000000001</v>
      </c>
      <c r="C633" s="2">
        <f t="shared" si="37"/>
        <v>0</v>
      </c>
      <c r="D633" s="2">
        <v>0.26250000000000001</v>
      </c>
      <c r="E633">
        <f t="shared" si="38"/>
        <v>164.35235634246737</v>
      </c>
      <c r="F633">
        <f t="shared" si="39"/>
        <v>122.78784301963802</v>
      </c>
    </row>
    <row r="634" spans="1:6" x14ac:dyDescent="0.2">
      <c r="A634" s="1">
        <f t="shared" si="36"/>
        <v>43002</v>
      </c>
      <c r="B634">
        <v>17.308900000000001</v>
      </c>
      <c r="C634" s="2">
        <f t="shared" si="37"/>
        <v>0</v>
      </c>
      <c r="D634" s="2">
        <v>0.26250000000000001</v>
      </c>
      <c r="E634">
        <f t="shared" si="38"/>
        <v>164.47055495490545</v>
      </c>
      <c r="F634">
        <f t="shared" si="39"/>
        <v>122.87614934509735</v>
      </c>
    </row>
    <row r="635" spans="1:6" x14ac:dyDescent="0.2">
      <c r="A635" s="1">
        <f t="shared" si="36"/>
        <v>43003</v>
      </c>
      <c r="B635">
        <v>17.486899999999999</v>
      </c>
      <c r="C635" s="2">
        <f t="shared" si="37"/>
        <v>1.0283726868836052E-2</v>
      </c>
      <c r="D635" s="2">
        <v>0.26250000000000001</v>
      </c>
      <c r="E635">
        <f t="shared" si="38"/>
        <v>164.58883857319495</v>
      </c>
      <c r="F635">
        <f t="shared" si="39"/>
        <v>121.71285739663784</v>
      </c>
    </row>
    <row r="636" spans="1:6" x14ac:dyDescent="0.2">
      <c r="A636" s="1">
        <f t="shared" si="36"/>
        <v>43004</v>
      </c>
      <c r="B636">
        <v>17.572800000000001</v>
      </c>
      <c r="C636" s="2">
        <f t="shared" si="37"/>
        <v>4.9122485975217067E-3</v>
      </c>
      <c r="D636" s="2">
        <v>0.26250000000000001</v>
      </c>
      <c r="E636">
        <f t="shared" si="38"/>
        <v>164.70720725847019</v>
      </c>
      <c r="F636">
        <f t="shared" si="39"/>
        <v>121.20500151728255</v>
      </c>
    </row>
    <row r="637" spans="1:6" x14ac:dyDescent="0.2">
      <c r="A637" s="1">
        <f t="shared" si="36"/>
        <v>43005</v>
      </c>
      <c r="B637">
        <v>17.562899999999999</v>
      </c>
      <c r="C637" s="2">
        <f t="shared" si="37"/>
        <v>-5.6337066375322653E-4</v>
      </c>
      <c r="D637" s="2">
        <v>0.26250000000000001</v>
      </c>
      <c r="E637">
        <f t="shared" si="38"/>
        <v>164.82566107190951</v>
      </c>
      <c r="F637">
        <f t="shared" si="39"/>
        <v>121.36054046606162</v>
      </c>
    </row>
    <row r="638" spans="1:6" x14ac:dyDescent="0.2">
      <c r="A638" s="1">
        <f t="shared" si="36"/>
        <v>43006</v>
      </c>
      <c r="B638">
        <v>17.504899999999999</v>
      </c>
      <c r="C638" s="2">
        <f t="shared" si="37"/>
        <v>-3.3024158880367027E-3</v>
      </c>
      <c r="D638" s="2">
        <v>0.26250000000000001</v>
      </c>
      <c r="E638">
        <f t="shared" si="38"/>
        <v>164.94420007473519</v>
      </c>
      <c r="F638">
        <f t="shared" si="39"/>
        <v>121.85022041065268</v>
      </c>
    </row>
    <row r="639" spans="1:6" x14ac:dyDescent="0.2">
      <c r="A639" s="1">
        <f t="shared" si="36"/>
        <v>43007</v>
      </c>
      <c r="B639">
        <v>17.3172</v>
      </c>
      <c r="C639" s="2">
        <f t="shared" si="37"/>
        <v>-1.0722711926374862E-2</v>
      </c>
      <c r="D639" s="2">
        <v>0.26250000000000001</v>
      </c>
      <c r="E639">
        <f t="shared" si="38"/>
        <v>165.06282432821359</v>
      </c>
      <c r="F639">
        <f t="shared" si="39"/>
        <v>123.25952883839709</v>
      </c>
    </row>
    <row r="640" spans="1:6" x14ac:dyDescent="0.2">
      <c r="A640" s="1">
        <f t="shared" si="36"/>
        <v>43008</v>
      </c>
      <c r="B640">
        <v>17.3172</v>
      </c>
      <c r="C640" s="2">
        <f t="shared" si="37"/>
        <v>0</v>
      </c>
      <c r="D640" s="2">
        <v>0.26250000000000001</v>
      </c>
      <c r="E640">
        <f t="shared" si="38"/>
        <v>165.18153389365511</v>
      </c>
      <c r="F640">
        <f t="shared" si="39"/>
        <v>123.34817438995896</v>
      </c>
    </row>
    <row r="641" spans="1:6" x14ac:dyDescent="0.2">
      <c r="A641" s="1">
        <f t="shared" si="36"/>
        <v>43009</v>
      </c>
      <c r="B641">
        <v>17.3172</v>
      </c>
      <c r="C641" s="2">
        <f t="shared" si="37"/>
        <v>0</v>
      </c>
      <c r="D641" s="2">
        <v>0.26250000000000001</v>
      </c>
      <c r="E641">
        <f t="shared" si="38"/>
        <v>165.30032883241427</v>
      </c>
      <c r="F641">
        <f t="shared" si="39"/>
        <v>123.43688369345858</v>
      </c>
    </row>
    <row r="642" spans="1:6" x14ac:dyDescent="0.2">
      <c r="A642" s="1">
        <f t="shared" si="36"/>
        <v>43010</v>
      </c>
      <c r="B642">
        <v>17.405799999999999</v>
      </c>
      <c r="C642" s="2">
        <f t="shared" si="37"/>
        <v>5.1163005566718933E-3</v>
      </c>
      <c r="D642" s="2">
        <v>0.26250000000000001</v>
      </c>
      <c r="E642">
        <f t="shared" si="38"/>
        <v>165.41920920588964</v>
      </c>
      <c r="F642">
        <f t="shared" si="39"/>
        <v>122.89687942214422</v>
      </c>
    </row>
    <row r="643" spans="1:6" x14ac:dyDescent="0.2">
      <c r="A643" s="1">
        <f t="shared" si="36"/>
        <v>43011</v>
      </c>
      <c r="B643">
        <v>17.415199999999999</v>
      </c>
      <c r="C643" s="2">
        <f t="shared" si="37"/>
        <v>5.4004986843469993E-4</v>
      </c>
      <c r="D643" s="2">
        <v>0.26250000000000001</v>
      </c>
      <c r="E643">
        <f t="shared" si="38"/>
        <v>165.53817507552401</v>
      </c>
      <c r="F643">
        <f t="shared" si="39"/>
        <v>122.91888183822952</v>
      </c>
    </row>
    <row r="644" spans="1:6" x14ac:dyDescent="0.2">
      <c r="A644" s="1">
        <f t="shared" ref="A644:A676" si="40">+A643+1</f>
        <v>43012</v>
      </c>
      <c r="B644">
        <v>17.357199999999999</v>
      </c>
      <c r="C644" s="2">
        <f t="shared" ref="C644:C676" si="41">+B644/B643-1</f>
        <v>-3.3304239974275562E-3</v>
      </c>
      <c r="D644" s="2">
        <v>0.26250000000000001</v>
      </c>
      <c r="E644">
        <f t="shared" ref="E644:E676" si="42">+E643*(1+(D644/365))</f>
        <v>165.65722650280435</v>
      </c>
      <c r="F644">
        <f t="shared" ref="F644:F676" si="43">+F643*(1+(D644/365))/(1+C644)</f>
        <v>123.41831773102867</v>
      </c>
    </row>
    <row r="645" spans="1:6" x14ac:dyDescent="0.2">
      <c r="A645" s="1">
        <f t="shared" si="40"/>
        <v>43013</v>
      </c>
      <c r="B645">
        <v>17.394600000000001</v>
      </c>
      <c r="C645" s="2">
        <f t="shared" si="41"/>
        <v>2.1547254165419361E-3</v>
      </c>
      <c r="D645" s="2">
        <v>0.26250000000000001</v>
      </c>
      <c r="E645">
        <f t="shared" si="42"/>
        <v>165.77636354926184</v>
      </c>
      <c r="F645">
        <f t="shared" si="43"/>
        <v>123.24152583199819</v>
      </c>
    </row>
    <row r="646" spans="1:6" x14ac:dyDescent="0.2">
      <c r="A646" s="1">
        <f t="shared" si="40"/>
        <v>43014</v>
      </c>
      <c r="B646">
        <v>17.442599999999999</v>
      </c>
      <c r="C646" s="2">
        <f t="shared" si="41"/>
        <v>2.7594770790935197E-3</v>
      </c>
      <c r="D646" s="2">
        <v>0.26250000000000001</v>
      </c>
      <c r="E646">
        <f t="shared" si="42"/>
        <v>165.89558627647193</v>
      </c>
      <c r="F646">
        <f t="shared" si="43"/>
        <v>122.99076823032075</v>
      </c>
    </row>
    <row r="647" spans="1:6" x14ac:dyDescent="0.2">
      <c r="A647" s="1">
        <f t="shared" si="40"/>
        <v>43015</v>
      </c>
      <c r="B647">
        <v>17.442599999999999</v>
      </c>
      <c r="C647" s="2">
        <f t="shared" si="41"/>
        <v>0</v>
      </c>
      <c r="D647" s="2">
        <v>0.26250000000000001</v>
      </c>
      <c r="E647">
        <f t="shared" si="42"/>
        <v>166.01489474605432</v>
      </c>
      <c r="F647">
        <f t="shared" si="43"/>
        <v>123.07922049514393</v>
      </c>
    </row>
    <row r="648" spans="1:6" x14ac:dyDescent="0.2">
      <c r="A648" s="1">
        <f t="shared" si="40"/>
        <v>43016</v>
      </c>
      <c r="B648">
        <v>17.442599999999999</v>
      </c>
      <c r="C648" s="2">
        <f t="shared" si="41"/>
        <v>0</v>
      </c>
      <c r="D648" s="2">
        <v>0.26250000000000001</v>
      </c>
      <c r="E648">
        <f t="shared" si="42"/>
        <v>166.13428901967308</v>
      </c>
      <c r="F648">
        <f t="shared" si="43"/>
        <v>123.16773637289728</v>
      </c>
    </row>
    <row r="649" spans="1:6" x14ac:dyDescent="0.2">
      <c r="A649" s="1">
        <f t="shared" si="40"/>
        <v>43017</v>
      </c>
      <c r="B649">
        <v>17.445499999999999</v>
      </c>
      <c r="C649" s="2">
        <f t="shared" si="41"/>
        <v>1.6625961725891258E-4</v>
      </c>
      <c r="D649" s="2">
        <v>0.26250000000000001</v>
      </c>
      <c r="E649">
        <f t="shared" si="42"/>
        <v>166.25376915903655</v>
      </c>
      <c r="F649">
        <f t="shared" si="43"/>
        <v>123.23582676793882</v>
      </c>
    </row>
    <row r="650" spans="1:6" x14ac:dyDescent="0.2">
      <c r="A650" s="1">
        <f t="shared" si="40"/>
        <v>43018</v>
      </c>
      <c r="B650">
        <v>17.424299999999999</v>
      </c>
      <c r="C650" s="2">
        <f t="shared" si="41"/>
        <v>-1.2152130922014059E-3</v>
      </c>
      <c r="D650" s="2">
        <v>0.26250000000000001</v>
      </c>
      <c r="E650">
        <f t="shared" si="42"/>
        <v>166.37333522589751</v>
      </c>
      <c r="F650">
        <f t="shared" si="43"/>
        <v>123.47450310621885</v>
      </c>
    </row>
    <row r="651" spans="1:6" x14ac:dyDescent="0.2">
      <c r="A651" s="1">
        <f t="shared" si="40"/>
        <v>43019</v>
      </c>
      <c r="B651">
        <v>17.417899999999999</v>
      </c>
      <c r="C651" s="2">
        <f t="shared" si="41"/>
        <v>-3.6730313412869364E-4</v>
      </c>
      <c r="D651" s="2">
        <v>0.26250000000000001</v>
      </c>
      <c r="E651">
        <f t="shared" si="42"/>
        <v>166.49298728205312</v>
      </c>
      <c r="F651">
        <f t="shared" si="43"/>
        <v>123.60870512736123</v>
      </c>
    </row>
    <row r="652" spans="1:6" x14ac:dyDescent="0.2">
      <c r="A652" s="1">
        <f t="shared" si="40"/>
        <v>43020</v>
      </c>
      <c r="B652">
        <v>17.4193</v>
      </c>
      <c r="C652" s="2">
        <f t="shared" si="41"/>
        <v>8.0377083345295475E-5</v>
      </c>
      <c r="D652" s="2">
        <v>0.26250000000000001</v>
      </c>
      <c r="E652">
        <f t="shared" si="42"/>
        <v>166.612725389345</v>
      </c>
      <c r="F652">
        <f t="shared" si="43"/>
        <v>123.68766014548864</v>
      </c>
    </row>
    <row r="653" spans="1:6" x14ac:dyDescent="0.2">
      <c r="A653" s="1">
        <f t="shared" si="40"/>
        <v>43021</v>
      </c>
      <c r="B653">
        <v>17.342500000000001</v>
      </c>
      <c r="C653" s="2">
        <f t="shared" si="41"/>
        <v>-4.4089027687679305E-3</v>
      </c>
      <c r="D653" s="2">
        <v>0.26250000000000001</v>
      </c>
      <c r="E653">
        <f t="shared" si="42"/>
        <v>166.73254960965926</v>
      </c>
      <c r="F653">
        <f t="shared" si="43"/>
        <v>124.3247493312558</v>
      </c>
    </row>
    <row r="654" spans="1:6" x14ac:dyDescent="0.2">
      <c r="A654" s="1">
        <f t="shared" si="40"/>
        <v>43022</v>
      </c>
      <c r="B654">
        <v>17.342500000000001</v>
      </c>
      <c r="C654" s="2">
        <f t="shared" si="41"/>
        <v>0</v>
      </c>
      <c r="D654" s="2">
        <v>0.26250000000000001</v>
      </c>
      <c r="E654">
        <f t="shared" si="42"/>
        <v>166.85246000492648</v>
      </c>
      <c r="F654">
        <f t="shared" si="43"/>
        <v>124.41416096604883</v>
      </c>
    </row>
    <row r="655" spans="1:6" x14ac:dyDescent="0.2">
      <c r="A655" s="1">
        <f t="shared" si="40"/>
        <v>43023</v>
      </c>
      <c r="B655">
        <v>17.342500000000001</v>
      </c>
      <c r="C655" s="2">
        <f t="shared" si="41"/>
        <v>0</v>
      </c>
      <c r="D655" s="2">
        <v>0.26250000000000001</v>
      </c>
      <c r="E655">
        <f t="shared" si="42"/>
        <v>166.97245663712181</v>
      </c>
      <c r="F655">
        <f t="shared" si="43"/>
        <v>124.50363690372988</v>
      </c>
    </row>
    <row r="656" spans="1:6" x14ac:dyDescent="0.2">
      <c r="A656" s="1">
        <f t="shared" si="40"/>
        <v>43024</v>
      </c>
      <c r="B656">
        <v>17.342500000000001</v>
      </c>
      <c r="C656" s="2">
        <f t="shared" si="41"/>
        <v>0</v>
      </c>
      <c r="D656" s="2">
        <v>0.26250000000000001</v>
      </c>
      <c r="E656">
        <f t="shared" si="42"/>
        <v>167.09253956826495</v>
      </c>
      <c r="F656">
        <f t="shared" si="43"/>
        <v>124.59317719054421</v>
      </c>
    </row>
    <row r="657" spans="1:6" x14ac:dyDescent="0.2">
      <c r="A657" s="1">
        <f t="shared" si="40"/>
        <v>43025</v>
      </c>
      <c r="B657">
        <v>17.333100000000002</v>
      </c>
      <c r="C657" s="2">
        <f t="shared" si="41"/>
        <v>-5.4202104656186911E-4</v>
      </c>
      <c r="D657" s="2">
        <v>0.26250000000000001</v>
      </c>
      <c r="E657">
        <f t="shared" si="42"/>
        <v>167.21270886042021</v>
      </c>
      <c r="F657">
        <f t="shared" si="43"/>
        <v>124.75039921471166</v>
      </c>
    </row>
    <row r="658" spans="1:6" x14ac:dyDescent="0.2">
      <c r="A658" s="1">
        <f t="shared" si="40"/>
        <v>43026</v>
      </c>
      <c r="B658">
        <v>17.3704</v>
      </c>
      <c r="C658" s="2">
        <f t="shared" si="41"/>
        <v>2.1519520455082208E-3</v>
      </c>
      <c r="D658" s="2">
        <v>0.26250000000000001</v>
      </c>
      <c r="E658">
        <f t="shared" si="42"/>
        <v>167.33296457569654</v>
      </c>
      <c r="F658">
        <f t="shared" si="43"/>
        <v>124.57204390288162</v>
      </c>
    </row>
    <row r="659" spans="1:6" x14ac:dyDescent="0.2">
      <c r="A659" s="1">
        <f t="shared" si="40"/>
        <v>43027</v>
      </c>
      <c r="B659">
        <v>17.4512</v>
      </c>
      <c r="C659" s="2">
        <f t="shared" si="41"/>
        <v>4.6515912126376957E-3</v>
      </c>
      <c r="D659" s="2">
        <v>0.26250000000000001</v>
      </c>
      <c r="E659">
        <f t="shared" si="42"/>
        <v>167.45330677624756</v>
      </c>
      <c r="F659">
        <f t="shared" si="43"/>
        <v>124.08444328052168</v>
      </c>
    </row>
    <row r="660" spans="1:6" x14ac:dyDescent="0.2">
      <c r="A660" s="1">
        <f t="shared" si="40"/>
        <v>43028</v>
      </c>
      <c r="B660">
        <v>17.428899999999999</v>
      </c>
      <c r="C660" s="2">
        <f t="shared" si="41"/>
        <v>-1.2778490877418669E-3</v>
      </c>
      <c r="D660" s="2">
        <v>0.26250000000000001</v>
      </c>
      <c r="E660">
        <f t="shared" si="42"/>
        <v>167.57373552427157</v>
      </c>
      <c r="F660">
        <f t="shared" si="43"/>
        <v>124.33256034127872</v>
      </c>
    </row>
    <row r="661" spans="1:6" x14ac:dyDescent="0.2">
      <c r="A661" s="1">
        <f t="shared" si="40"/>
        <v>43029</v>
      </c>
      <c r="B661">
        <v>17.428899999999999</v>
      </c>
      <c r="C661" s="2">
        <f t="shared" si="41"/>
        <v>0</v>
      </c>
      <c r="D661" s="2">
        <v>0.26250000000000001</v>
      </c>
      <c r="E661">
        <f t="shared" si="42"/>
        <v>167.69425088201163</v>
      </c>
      <c r="F661">
        <f t="shared" si="43"/>
        <v>124.42197759357896</v>
      </c>
    </row>
    <row r="662" spans="1:6" x14ac:dyDescent="0.2">
      <c r="A662" s="1">
        <f t="shared" si="40"/>
        <v>43030</v>
      </c>
      <c r="B662">
        <v>17.428899999999999</v>
      </c>
      <c r="C662" s="2">
        <f t="shared" si="41"/>
        <v>0</v>
      </c>
      <c r="D662" s="2">
        <v>0.26250000000000001</v>
      </c>
      <c r="E662">
        <f t="shared" si="42"/>
        <v>167.81485291175554</v>
      </c>
      <c r="F662">
        <f t="shared" si="43"/>
        <v>124.51145915280722</v>
      </c>
    </row>
    <row r="663" spans="1:6" x14ac:dyDescent="0.2">
      <c r="A663" s="1">
        <f t="shared" si="40"/>
        <v>43031</v>
      </c>
      <c r="B663">
        <v>17.411000000000001</v>
      </c>
      <c r="C663" s="2">
        <f t="shared" si="41"/>
        <v>-1.0270298182901705E-3</v>
      </c>
      <c r="D663" s="2">
        <v>0.26250000000000001</v>
      </c>
      <c r="E663">
        <f t="shared" si="42"/>
        <v>167.93554167583591</v>
      </c>
      <c r="F663">
        <f t="shared" si="43"/>
        <v>124.72910557584669</v>
      </c>
    </row>
    <row r="664" spans="1:6" x14ac:dyDescent="0.2">
      <c r="A664" s="1">
        <f t="shared" si="40"/>
        <v>43032</v>
      </c>
      <c r="B664">
        <v>17.5002</v>
      </c>
      <c r="C664" s="2">
        <f t="shared" si="41"/>
        <v>5.1231979782895287E-3</v>
      </c>
      <c r="D664" s="2">
        <v>0.26250000000000001</v>
      </c>
      <c r="E664">
        <f t="shared" si="42"/>
        <v>168.05631723663018</v>
      </c>
      <c r="F664">
        <f t="shared" si="43"/>
        <v>124.18259599007312</v>
      </c>
    </row>
    <row r="665" spans="1:6" x14ac:dyDescent="0.2">
      <c r="A665" s="1">
        <f t="shared" si="40"/>
        <v>43033</v>
      </c>
      <c r="B665">
        <v>17.491299999999999</v>
      </c>
      <c r="C665" s="2">
        <f t="shared" si="41"/>
        <v>-5.0856561639300857E-4</v>
      </c>
      <c r="D665" s="2">
        <v>0.27750000000000002</v>
      </c>
      <c r="E665">
        <f t="shared" si="42"/>
        <v>168.18408608055665</v>
      </c>
      <c r="F665">
        <f t="shared" si="43"/>
        <v>124.34024395846581</v>
      </c>
    </row>
    <row r="666" spans="1:6" x14ac:dyDescent="0.2">
      <c r="A666" s="1">
        <f t="shared" si="40"/>
        <v>43034</v>
      </c>
      <c r="B666">
        <v>17.657900000000001</v>
      </c>
      <c r="C666" s="2">
        <f t="shared" si="41"/>
        <v>9.5247351540481695E-3</v>
      </c>
      <c r="D666" s="2">
        <v>0.27750000000000002</v>
      </c>
      <c r="E666">
        <f t="shared" si="42"/>
        <v>168.31195206380968</v>
      </c>
      <c r="F666">
        <f t="shared" si="43"/>
        <v>123.26075060528993</v>
      </c>
    </row>
    <row r="667" spans="1:6" x14ac:dyDescent="0.2">
      <c r="A667" s="1">
        <f t="shared" si="40"/>
        <v>43035</v>
      </c>
      <c r="B667">
        <v>17.6114</v>
      </c>
      <c r="C667" s="2">
        <f t="shared" si="41"/>
        <v>-2.6333822255195649E-3</v>
      </c>
      <c r="D667" s="2">
        <v>0.27750000000000002</v>
      </c>
      <c r="E667">
        <f t="shared" si="42"/>
        <v>168.43991526024175</v>
      </c>
      <c r="F667">
        <f t="shared" si="43"/>
        <v>123.68015967996926</v>
      </c>
    </row>
    <row r="668" spans="1:6" x14ac:dyDescent="0.2">
      <c r="A668" s="1">
        <f t="shared" si="40"/>
        <v>43036</v>
      </c>
      <c r="B668">
        <v>17.6114</v>
      </c>
      <c r="C668" s="2">
        <f t="shared" si="41"/>
        <v>0</v>
      </c>
      <c r="D668" s="2">
        <v>0.27750000000000002</v>
      </c>
      <c r="E668">
        <f t="shared" si="42"/>
        <v>168.56797574376151</v>
      </c>
      <c r="F668">
        <f t="shared" si="43"/>
        <v>123.77419048630129</v>
      </c>
    </row>
    <row r="669" spans="1:6" x14ac:dyDescent="0.2">
      <c r="A669" s="1">
        <f t="shared" si="40"/>
        <v>43037</v>
      </c>
      <c r="B669">
        <v>17.6114</v>
      </c>
      <c r="C669" s="2">
        <f t="shared" si="41"/>
        <v>0</v>
      </c>
      <c r="D669" s="2">
        <v>0.27750000000000002</v>
      </c>
      <c r="E669">
        <f t="shared" si="42"/>
        <v>168.69613358833382</v>
      </c>
      <c r="F669">
        <f t="shared" si="43"/>
        <v>123.86829278180799</v>
      </c>
    </row>
    <row r="670" spans="1:6" x14ac:dyDescent="0.2">
      <c r="A670" s="1">
        <f t="shared" si="40"/>
        <v>43038</v>
      </c>
      <c r="B670">
        <v>17.695699999999999</v>
      </c>
      <c r="C670" s="2">
        <f t="shared" si="41"/>
        <v>4.7866722690983465E-3</v>
      </c>
      <c r="D670" s="2">
        <v>0.27750000000000002</v>
      </c>
      <c r="E670">
        <f t="shared" si="42"/>
        <v>168.82438886797974</v>
      </c>
      <c r="F670">
        <f t="shared" si="43"/>
        <v>123.37192564556783</v>
      </c>
    </row>
    <row r="671" spans="1:6" x14ac:dyDescent="0.2">
      <c r="A671" s="1">
        <f t="shared" si="40"/>
        <v>43039</v>
      </c>
      <c r="B671">
        <v>17.652200000000001</v>
      </c>
      <c r="C671" s="2">
        <f t="shared" si="41"/>
        <v>-2.4582243143813631E-3</v>
      </c>
      <c r="D671" s="2">
        <v>0.27750000000000002</v>
      </c>
      <c r="E671">
        <f t="shared" si="42"/>
        <v>168.95274165677662</v>
      </c>
      <c r="F671">
        <f t="shared" si="43"/>
        <v>123.76997647514764</v>
      </c>
    </row>
    <row r="672" spans="1:6" x14ac:dyDescent="0.2">
      <c r="A672" s="1">
        <f t="shared" si="40"/>
        <v>43040</v>
      </c>
      <c r="B672">
        <v>17.6096</v>
      </c>
      <c r="C672" s="2">
        <f t="shared" si="41"/>
        <v>-2.4132969261622117E-3</v>
      </c>
      <c r="D672" s="2">
        <v>0.27750000000000002</v>
      </c>
      <c r="E672">
        <f t="shared" si="42"/>
        <v>169.08119202885814</v>
      </c>
      <c r="F672">
        <f t="shared" si="43"/>
        <v>124.16371948943606</v>
      </c>
    </row>
    <row r="673" spans="1:6" x14ac:dyDescent="0.2">
      <c r="A673" s="1">
        <f t="shared" si="40"/>
        <v>43041</v>
      </c>
      <c r="B673">
        <v>17.5276</v>
      </c>
      <c r="C673" s="2">
        <f t="shared" si="41"/>
        <v>-4.6565509721969711E-3</v>
      </c>
      <c r="D673" s="2">
        <v>0.27750000000000002</v>
      </c>
      <c r="E673">
        <f t="shared" si="42"/>
        <v>169.20974005841433</v>
      </c>
      <c r="F673">
        <f t="shared" si="43"/>
        <v>124.83943914542658</v>
      </c>
    </row>
    <row r="674" spans="1:6" x14ac:dyDescent="0.2">
      <c r="A674" s="1">
        <f t="shared" si="40"/>
        <v>43042</v>
      </c>
      <c r="B674">
        <v>17.6448</v>
      </c>
      <c r="C674" s="2">
        <f t="shared" si="41"/>
        <v>6.6865971382277234E-3</v>
      </c>
      <c r="D674" s="2">
        <v>0.27750000000000002</v>
      </c>
      <c r="E674">
        <f t="shared" si="42"/>
        <v>169.33838581969161</v>
      </c>
      <c r="F674">
        <f t="shared" si="43"/>
        <v>124.10451443072952</v>
      </c>
    </row>
    <row r="675" spans="1:6" x14ac:dyDescent="0.2">
      <c r="A675" s="1">
        <f t="shared" si="40"/>
        <v>43043</v>
      </c>
      <c r="B675">
        <v>17.6448</v>
      </c>
      <c r="C675" s="2">
        <f t="shared" si="41"/>
        <v>0</v>
      </c>
      <c r="D675" s="2">
        <v>0.27750000000000002</v>
      </c>
      <c r="E675">
        <f t="shared" si="42"/>
        <v>169.46712938699287</v>
      </c>
      <c r="F675">
        <f t="shared" si="43"/>
        <v>124.1988678629337</v>
      </c>
    </row>
    <row r="676" spans="1:6" x14ac:dyDescent="0.2">
      <c r="A676" s="1">
        <f t="shared" si="40"/>
        <v>43044</v>
      </c>
      <c r="B676">
        <v>17.6448</v>
      </c>
      <c r="C676" s="2">
        <f t="shared" si="41"/>
        <v>0</v>
      </c>
      <c r="D676" s="2">
        <v>0.27750000000000002</v>
      </c>
      <c r="E676">
        <f t="shared" si="42"/>
        <v>169.5959708346775</v>
      </c>
      <c r="F676">
        <f t="shared" si="43"/>
        <v>124.29329302959661</v>
      </c>
    </row>
    <row r="677" spans="1:6" x14ac:dyDescent="0.2">
      <c r="A677" s="1"/>
    </row>
    <row r="678" spans="1:6" x14ac:dyDescent="0.2">
      <c r="A678" s="1"/>
    </row>
    <row r="679" spans="1:6" x14ac:dyDescent="0.2">
      <c r="A679" s="1"/>
    </row>
    <row r="680" spans="1:6" x14ac:dyDescent="0.2">
      <c r="A680" s="1"/>
    </row>
    <row r="681" spans="1:6" x14ac:dyDescent="0.2">
      <c r="A681" s="1"/>
    </row>
    <row r="682" spans="1:6" x14ac:dyDescent="0.2">
      <c r="A682" s="1"/>
    </row>
    <row r="683" spans="1:6" x14ac:dyDescent="0.2">
      <c r="A683" s="1"/>
    </row>
    <row r="684" spans="1:6" x14ac:dyDescent="0.2">
      <c r="A684" s="1"/>
    </row>
    <row r="685" spans="1:6" x14ac:dyDescent="0.2">
      <c r="A685" s="1"/>
    </row>
    <row r="686" spans="1:6" x14ac:dyDescent="0.2">
      <c r="A686" s="1"/>
    </row>
    <row r="687" spans="1:6" x14ac:dyDescent="0.2">
      <c r="A687" s="1"/>
    </row>
    <row r="688" spans="1:6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1BC2-73B2-471E-8B0F-2CBFF89CD97D}">
  <dimension ref="E9:J882"/>
  <sheetViews>
    <sheetView topLeftCell="A845" workbookViewId="0">
      <selection activeCell="J839" sqref="J14:J839"/>
    </sheetView>
  </sheetViews>
  <sheetFormatPr baseColWidth="10" defaultRowHeight="14.25" x14ac:dyDescent="0.2"/>
  <cols>
    <col min="6" max="6" width="16.5" bestFit="1" customWidth="1"/>
    <col min="9" max="9" width="15.75" bestFit="1" customWidth="1"/>
  </cols>
  <sheetData>
    <row r="9" spans="5:10" x14ac:dyDescent="0.2">
      <c r="E9" t="s">
        <v>12</v>
      </c>
      <c r="F9" s="5">
        <v>42370</v>
      </c>
    </row>
    <row r="10" spans="5:10" x14ac:dyDescent="0.2">
      <c r="E10" t="s">
        <v>13</v>
      </c>
    </row>
    <row r="12" spans="5:10" x14ac:dyDescent="0.2">
      <c r="F12" t="s">
        <v>16</v>
      </c>
      <c r="I12" t="s">
        <v>17</v>
      </c>
    </row>
    <row r="13" spans="5:10" x14ac:dyDescent="0.2">
      <c r="F13" t="e">
        <f ca="1">_xll.BFieldInfo(F$14)</f>
        <v>#NAME?</v>
      </c>
    </row>
    <row r="14" spans="5:10" x14ac:dyDescent="0.2">
      <c r="E14" t="s">
        <v>14</v>
      </c>
      <c r="F14" t="s">
        <v>15</v>
      </c>
      <c r="I14" t="s">
        <v>14</v>
      </c>
      <c r="J14" t="s">
        <v>15</v>
      </c>
    </row>
    <row r="15" spans="5:10" x14ac:dyDescent="0.2">
      <c r="E15" s="6" t="e">
        <f ca="1">_xll.BDH(F$12,F$14,$F9,$F10,"Dir=V","Days=A","cols=2;rows=868")</f>
        <v>#NAME?</v>
      </c>
      <c r="F15">
        <v>13.1</v>
      </c>
      <c r="I15" s="6" t="e">
        <f ca="1">_xll.BDH(I$12,J$14,$F9,$F10,"Dir=V","Days=A","cols=2;rows=868")</f>
        <v>#NAME?</v>
      </c>
      <c r="J15" s="7">
        <v>33</v>
      </c>
    </row>
    <row r="16" spans="5:10" x14ac:dyDescent="0.2">
      <c r="E16" s="5">
        <v>42371</v>
      </c>
      <c r="F16">
        <v>13.1</v>
      </c>
      <c r="I16" s="5">
        <v>42371</v>
      </c>
      <c r="J16">
        <v>33</v>
      </c>
    </row>
    <row r="17" spans="5:10" x14ac:dyDescent="0.2">
      <c r="E17" s="5">
        <v>42372</v>
      </c>
      <c r="F17">
        <v>13.1</v>
      </c>
      <c r="I17" s="5">
        <v>42372</v>
      </c>
      <c r="J17">
        <v>33</v>
      </c>
    </row>
    <row r="18" spans="5:10" x14ac:dyDescent="0.2">
      <c r="E18" s="5">
        <v>42373</v>
      </c>
      <c r="F18">
        <v>13.2</v>
      </c>
      <c r="I18" s="5">
        <v>42373</v>
      </c>
      <c r="J18">
        <v>33</v>
      </c>
    </row>
    <row r="19" spans="5:10" x14ac:dyDescent="0.2">
      <c r="E19" s="5">
        <v>42374</v>
      </c>
      <c r="F19">
        <v>13.64</v>
      </c>
      <c r="I19" s="5">
        <v>42374</v>
      </c>
      <c r="J19">
        <v>33</v>
      </c>
    </row>
    <row r="20" spans="5:10" x14ac:dyDescent="0.2">
      <c r="E20" s="5">
        <v>42375</v>
      </c>
      <c r="F20">
        <v>13.88</v>
      </c>
      <c r="I20" s="5">
        <v>42375</v>
      </c>
      <c r="J20">
        <v>32</v>
      </c>
    </row>
    <row r="21" spans="5:10" x14ac:dyDescent="0.2">
      <c r="E21" s="5">
        <v>42376</v>
      </c>
      <c r="F21">
        <v>13.89</v>
      </c>
      <c r="I21" s="5">
        <v>42376</v>
      </c>
      <c r="J21">
        <v>32</v>
      </c>
    </row>
    <row r="22" spans="5:10" x14ac:dyDescent="0.2">
      <c r="E22" s="5">
        <v>42377</v>
      </c>
      <c r="F22">
        <v>13.88</v>
      </c>
      <c r="I22" s="5">
        <v>42377</v>
      </c>
      <c r="J22">
        <v>32</v>
      </c>
    </row>
    <row r="23" spans="5:10" x14ac:dyDescent="0.2">
      <c r="E23" s="5">
        <v>42378</v>
      </c>
      <c r="F23">
        <v>13.88</v>
      </c>
      <c r="I23" s="5">
        <v>42378</v>
      </c>
      <c r="J23">
        <v>32</v>
      </c>
    </row>
    <row r="24" spans="5:10" x14ac:dyDescent="0.2">
      <c r="E24" s="5">
        <v>42379</v>
      </c>
      <c r="F24">
        <v>13.88</v>
      </c>
      <c r="I24" s="5">
        <v>42379</v>
      </c>
      <c r="J24">
        <v>32</v>
      </c>
    </row>
    <row r="25" spans="5:10" x14ac:dyDescent="0.2">
      <c r="E25" s="5">
        <v>42380</v>
      </c>
      <c r="F25">
        <v>13.65</v>
      </c>
      <c r="I25" s="5">
        <v>42380</v>
      </c>
      <c r="J25">
        <v>32</v>
      </c>
    </row>
    <row r="26" spans="5:10" x14ac:dyDescent="0.2">
      <c r="E26" s="5">
        <v>42381</v>
      </c>
      <c r="F26">
        <v>13.59</v>
      </c>
      <c r="I26" s="5">
        <v>42381</v>
      </c>
      <c r="J26">
        <v>32</v>
      </c>
    </row>
    <row r="27" spans="5:10" x14ac:dyDescent="0.2">
      <c r="E27" s="5">
        <v>42382</v>
      </c>
      <c r="F27">
        <v>13.54</v>
      </c>
      <c r="I27" s="5">
        <v>42382</v>
      </c>
      <c r="J27">
        <v>31</v>
      </c>
    </row>
    <row r="28" spans="5:10" x14ac:dyDescent="0.2">
      <c r="E28" s="5">
        <v>42383</v>
      </c>
      <c r="F28">
        <v>13.23</v>
      </c>
      <c r="I28" s="5">
        <v>42383</v>
      </c>
      <c r="J28">
        <v>31</v>
      </c>
    </row>
    <row r="29" spans="5:10" x14ac:dyDescent="0.2">
      <c r="E29" s="5">
        <v>42384</v>
      </c>
      <c r="F29">
        <v>13.401</v>
      </c>
      <c r="I29" s="5">
        <v>42384</v>
      </c>
      <c r="J29">
        <v>31</v>
      </c>
    </row>
    <row r="30" spans="5:10" x14ac:dyDescent="0.2">
      <c r="E30" s="5">
        <v>42385</v>
      </c>
      <c r="F30">
        <v>13.401</v>
      </c>
      <c r="I30" s="5">
        <v>42385</v>
      </c>
      <c r="J30">
        <v>31</v>
      </c>
    </row>
    <row r="31" spans="5:10" x14ac:dyDescent="0.2">
      <c r="E31" s="5">
        <v>42386</v>
      </c>
      <c r="F31">
        <v>13.401</v>
      </c>
      <c r="I31" s="5">
        <v>42386</v>
      </c>
      <c r="J31">
        <v>31</v>
      </c>
    </row>
    <row r="32" spans="5:10" x14ac:dyDescent="0.2">
      <c r="E32" s="5">
        <v>42387</v>
      </c>
      <c r="F32">
        <v>13.401</v>
      </c>
      <c r="I32" s="5">
        <v>42387</v>
      </c>
      <c r="J32">
        <v>31</v>
      </c>
    </row>
    <row r="33" spans="5:10" x14ac:dyDescent="0.2">
      <c r="E33" s="5">
        <v>42388</v>
      </c>
      <c r="F33">
        <v>13.43</v>
      </c>
      <c r="I33" s="5">
        <v>42388</v>
      </c>
      <c r="J33">
        <v>31</v>
      </c>
    </row>
    <row r="34" spans="5:10" x14ac:dyDescent="0.2">
      <c r="E34" s="5">
        <v>42389</v>
      </c>
      <c r="F34">
        <v>13.5</v>
      </c>
      <c r="I34" s="5">
        <v>42389</v>
      </c>
      <c r="J34">
        <v>31</v>
      </c>
    </row>
    <row r="35" spans="5:10" x14ac:dyDescent="0.2">
      <c r="E35" s="5">
        <v>42390</v>
      </c>
      <c r="F35">
        <v>13.6</v>
      </c>
      <c r="I35" s="5">
        <v>42390</v>
      </c>
      <c r="J35">
        <v>31</v>
      </c>
    </row>
    <row r="36" spans="5:10" x14ac:dyDescent="0.2">
      <c r="E36" s="5">
        <v>42391</v>
      </c>
      <c r="F36">
        <v>13.734999999999999</v>
      </c>
      <c r="I36" s="5">
        <v>42391</v>
      </c>
      <c r="J36">
        <v>31</v>
      </c>
    </row>
    <row r="37" spans="5:10" x14ac:dyDescent="0.2">
      <c r="E37" s="5">
        <v>42392</v>
      </c>
      <c r="F37">
        <v>13.734999999999999</v>
      </c>
      <c r="I37" s="5">
        <v>42392</v>
      </c>
      <c r="J37">
        <v>31</v>
      </c>
    </row>
    <row r="38" spans="5:10" x14ac:dyDescent="0.2">
      <c r="E38" s="5">
        <v>42393</v>
      </c>
      <c r="F38">
        <v>13.734999999999999</v>
      </c>
      <c r="I38" s="5">
        <v>42393</v>
      </c>
      <c r="J38">
        <v>31</v>
      </c>
    </row>
    <row r="39" spans="5:10" x14ac:dyDescent="0.2">
      <c r="E39" s="5">
        <v>42394</v>
      </c>
      <c r="F39">
        <v>13.795</v>
      </c>
      <c r="I39" s="5">
        <v>42394</v>
      </c>
      <c r="J39">
        <v>31</v>
      </c>
    </row>
    <row r="40" spans="5:10" x14ac:dyDescent="0.2">
      <c r="E40" s="5">
        <v>42395</v>
      </c>
      <c r="F40">
        <v>13.855</v>
      </c>
      <c r="I40" s="5">
        <v>42395</v>
      </c>
      <c r="J40">
        <v>31</v>
      </c>
    </row>
    <row r="41" spans="5:10" x14ac:dyDescent="0.2">
      <c r="E41" s="5">
        <v>42396</v>
      </c>
      <c r="F41">
        <v>13.88</v>
      </c>
      <c r="I41" s="5">
        <v>42396</v>
      </c>
      <c r="J41">
        <v>30.75</v>
      </c>
    </row>
    <row r="42" spans="5:10" x14ac:dyDescent="0.2">
      <c r="E42" s="5">
        <v>42397</v>
      </c>
      <c r="F42">
        <v>13.84</v>
      </c>
      <c r="I42" s="5">
        <v>42397</v>
      </c>
      <c r="J42">
        <v>30.75</v>
      </c>
    </row>
    <row r="43" spans="5:10" x14ac:dyDescent="0.2">
      <c r="E43" s="5">
        <v>42398</v>
      </c>
      <c r="F43">
        <v>13.96</v>
      </c>
      <c r="I43" s="5">
        <v>42398</v>
      </c>
      <c r="J43">
        <v>30.75</v>
      </c>
    </row>
    <row r="44" spans="5:10" x14ac:dyDescent="0.2">
      <c r="E44" s="5">
        <v>42399</v>
      </c>
      <c r="F44">
        <v>13.96</v>
      </c>
      <c r="I44" s="5">
        <v>42399</v>
      </c>
      <c r="J44">
        <v>30.75</v>
      </c>
    </row>
    <row r="45" spans="5:10" x14ac:dyDescent="0.2">
      <c r="E45" s="5">
        <v>42400</v>
      </c>
      <c r="F45">
        <v>13.96</v>
      </c>
      <c r="I45" s="5">
        <v>42400</v>
      </c>
      <c r="J45">
        <v>30.75</v>
      </c>
    </row>
    <row r="46" spans="5:10" x14ac:dyDescent="0.2">
      <c r="E46" s="5">
        <v>42401</v>
      </c>
      <c r="F46">
        <v>14.125</v>
      </c>
      <c r="I46" s="5">
        <v>42401</v>
      </c>
      <c r="J46">
        <v>30.75</v>
      </c>
    </row>
    <row r="47" spans="5:10" x14ac:dyDescent="0.2">
      <c r="E47" s="5">
        <v>42402</v>
      </c>
      <c r="F47">
        <v>14.131</v>
      </c>
      <c r="I47" s="5">
        <v>42402</v>
      </c>
      <c r="J47">
        <v>30.75</v>
      </c>
    </row>
    <row r="48" spans="5:10" x14ac:dyDescent="0.2">
      <c r="E48" s="5">
        <v>42403</v>
      </c>
      <c r="F48">
        <v>14.16</v>
      </c>
      <c r="I48" s="5">
        <v>42403</v>
      </c>
      <c r="J48">
        <v>30.5</v>
      </c>
    </row>
    <row r="49" spans="5:10" x14ac:dyDescent="0.2">
      <c r="E49" s="5">
        <v>42404</v>
      </c>
      <c r="F49">
        <v>14.23</v>
      </c>
      <c r="I49" s="5">
        <v>42404</v>
      </c>
      <c r="J49">
        <v>30.5</v>
      </c>
    </row>
    <row r="50" spans="5:10" x14ac:dyDescent="0.2">
      <c r="E50" s="5">
        <v>42405</v>
      </c>
      <c r="F50">
        <v>14.361000000000001</v>
      </c>
      <c r="I50" s="5">
        <v>42405</v>
      </c>
      <c r="J50">
        <v>30.5</v>
      </c>
    </row>
    <row r="51" spans="5:10" x14ac:dyDescent="0.2">
      <c r="E51" s="5">
        <v>42406</v>
      </c>
      <c r="F51">
        <v>14.361000000000001</v>
      </c>
      <c r="I51" s="5">
        <v>42406</v>
      </c>
      <c r="J51">
        <v>30.5</v>
      </c>
    </row>
    <row r="52" spans="5:10" x14ac:dyDescent="0.2">
      <c r="E52" s="5">
        <v>42407</v>
      </c>
      <c r="F52">
        <v>14.361000000000001</v>
      </c>
      <c r="I52" s="5">
        <v>42407</v>
      </c>
      <c r="J52">
        <v>30.5</v>
      </c>
    </row>
    <row r="53" spans="5:10" x14ac:dyDescent="0.2">
      <c r="E53" s="5">
        <v>42408</v>
      </c>
      <c r="F53">
        <v>14.361000000000001</v>
      </c>
      <c r="I53" s="5">
        <v>42408</v>
      </c>
      <c r="J53">
        <v>30.5</v>
      </c>
    </row>
    <row r="54" spans="5:10" x14ac:dyDescent="0.2">
      <c r="E54" s="5">
        <v>42409</v>
      </c>
      <c r="F54">
        <v>14.361000000000001</v>
      </c>
      <c r="I54" s="5">
        <v>42409</v>
      </c>
      <c r="J54">
        <v>30.5</v>
      </c>
    </row>
    <row r="55" spans="5:10" x14ac:dyDescent="0.2">
      <c r="E55" s="5">
        <v>42410</v>
      </c>
      <c r="F55">
        <v>14.5</v>
      </c>
      <c r="I55" s="5">
        <v>42410</v>
      </c>
      <c r="J55">
        <v>30.25</v>
      </c>
    </row>
    <row r="56" spans="5:10" x14ac:dyDescent="0.2">
      <c r="E56" s="5">
        <v>42411</v>
      </c>
      <c r="F56">
        <v>14.64</v>
      </c>
      <c r="I56" s="5">
        <v>42411</v>
      </c>
      <c r="J56">
        <v>30.25</v>
      </c>
    </row>
    <row r="57" spans="5:10" x14ac:dyDescent="0.2">
      <c r="E57" s="5">
        <v>42412</v>
      </c>
      <c r="F57">
        <v>14.73</v>
      </c>
      <c r="I57" s="5">
        <v>42412</v>
      </c>
      <c r="J57">
        <v>30.25</v>
      </c>
    </row>
    <row r="58" spans="5:10" x14ac:dyDescent="0.2">
      <c r="E58" s="5">
        <v>42413</v>
      </c>
      <c r="F58">
        <v>14.73</v>
      </c>
      <c r="I58" s="5">
        <v>42413</v>
      </c>
      <c r="J58">
        <v>30.25</v>
      </c>
    </row>
    <row r="59" spans="5:10" x14ac:dyDescent="0.2">
      <c r="E59" s="5">
        <v>42414</v>
      </c>
      <c r="F59">
        <v>14.73</v>
      </c>
      <c r="I59" s="5">
        <v>42414</v>
      </c>
      <c r="J59">
        <v>30.25</v>
      </c>
    </row>
    <row r="60" spans="5:10" x14ac:dyDescent="0.2">
      <c r="E60" s="5">
        <v>42415</v>
      </c>
      <c r="F60">
        <v>14.73</v>
      </c>
      <c r="I60" s="5">
        <v>42415</v>
      </c>
      <c r="J60">
        <v>30.25</v>
      </c>
    </row>
    <row r="61" spans="5:10" x14ac:dyDescent="0.2">
      <c r="E61" s="5">
        <v>42416</v>
      </c>
      <c r="F61">
        <v>14.837999999999999</v>
      </c>
      <c r="I61" s="5">
        <v>42416</v>
      </c>
      <c r="J61">
        <v>30.25</v>
      </c>
    </row>
    <row r="62" spans="5:10" x14ac:dyDescent="0.2">
      <c r="E62" s="5">
        <v>42417</v>
      </c>
      <c r="F62">
        <v>14.99</v>
      </c>
      <c r="I62" s="5">
        <v>42417</v>
      </c>
      <c r="J62">
        <v>30.5</v>
      </c>
    </row>
    <row r="63" spans="5:10" x14ac:dyDescent="0.2">
      <c r="E63" s="5">
        <v>42418</v>
      </c>
      <c r="F63">
        <v>15.06</v>
      </c>
      <c r="I63" s="5">
        <v>42418</v>
      </c>
      <c r="J63">
        <v>30.5</v>
      </c>
    </row>
    <row r="64" spans="5:10" x14ac:dyDescent="0.2">
      <c r="E64" s="5">
        <v>42419</v>
      </c>
      <c r="F64">
        <v>15.06</v>
      </c>
      <c r="I64" s="5">
        <v>42419</v>
      </c>
      <c r="J64">
        <v>30.5</v>
      </c>
    </row>
    <row r="65" spans="5:10" x14ac:dyDescent="0.2">
      <c r="E65" s="5">
        <v>42420</v>
      </c>
      <c r="F65">
        <v>15.06</v>
      </c>
      <c r="I65" s="5">
        <v>42420</v>
      </c>
      <c r="J65">
        <v>30.5</v>
      </c>
    </row>
    <row r="66" spans="5:10" x14ac:dyDescent="0.2">
      <c r="E66" s="5">
        <v>42421</v>
      </c>
      <c r="F66">
        <v>15.06</v>
      </c>
      <c r="I66" s="5">
        <v>42421</v>
      </c>
      <c r="J66">
        <v>30.5</v>
      </c>
    </row>
    <row r="67" spans="5:10" x14ac:dyDescent="0.2">
      <c r="E67" s="5">
        <v>42422</v>
      </c>
      <c r="F67">
        <v>15.29</v>
      </c>
      <c r="I67" s="5">
        <v>42422</v>
      </c>
      <c r="J67">
        <v>30.5</v>
      </c>
    </row>
    <row r="68" spans="5:10" x14ac:dyDescent="0.2">
      <c r="E68" s="5">
        <v>42423</v>
      </c>
      <c r="F68">
        <v>15.25</v>
      </c>
      <c r="I68" s="5">
        <v>42423</v>
      </c>
      <c r="J68">
        <v>30.5</v>
      </c>
    </row>
    <row r="69" spans="5:10" x14ac:dyDescent="0.2">
      <c r="E69" s="5">
        <v>42424</v>
      </c>
      <c r="F69">
        <v>15.35</v>
      </c>
      <c r="I69" s="5">
        <v>42424</v>
      </c>
      <c r="J69">
        <v>31.15</v>
      </c>
    </row>
    <row r="70" spans="5:10" x14ac:dyDescent="0.2">
      <c r="E70" s="5">
        <v>42425</v>
      </c>
      <c r="F70">
        <v>15.39</v>
      </c>
      <c r="I70" s="5">
        <v>42425</v>
      </c>
      <c r="J70">
        <v>31.15</v>
      </c>
    </row>
    <row r="71" spans="5:10" x14ac:dyDescent="0.2">
      <c r="E71" s="5">
        <v>42426</v>
      </c>
      <c r="F71">
        <v>15.465</v>
      </c>
      <c r="I71" s="5">
        <v>42426</v>
      </c>
      <c r="J71">
        <v>31.15</v>
      </c>
    </row>
    <row r="72" spans="5:10" x14ac:dyDescent="0.2">
      <c r="E72" s="5">
        <v>42427</v>
      </c>
      <c r="F72">
        <v>15.465</v>
      </c>
      <c r="I72" s="5">
        <v>42427</v>
      </c>
      <c r="J72">
        <v>31.15</v>
      </c>
    </row>
    <row r="73" spans="5:10" x14ac:dyDescent="0.2">
      <c r="E73" s="5">
        <v>42428</v>
      </c>
      <c r="F73">
        <v>15.465</v>
      </c>
      <c r="I73" s="5">
        <v>42428</v>
      </c>
      <c r="J73">
        <v>31.15</v>
      </c>
    </row>
    <row r="74" spans="5:10" x14ac:dyDescent="0.2">
      <c r="E74" s="5">
        <v>42429</v>
      </c>
      <c r="F74">
        <v>15.8</v>
      </c>
      <c r="I74" s="5">
        <v>42429</v>
      </c>
      <c r="J74">
        <v>31.15</v>
      </c>
    </row>
    <row r="75" spans="5:10" x14ac:dyDescent="0.2">
      <c r="E75" s="5">
        <v>42430</v>
      </c>
      <c r="F75">
        <v>15.79</v>
      </c>
      <c r="I75" s="5">
        <v>42430</v>
      </c>
      <c r="J75">
        <v>31.15</v>
      </c>
    </row>
    <row r="76" spans="5:10" x14ac:dyDescent="0.2">
      <c r="E76" s="5">
        <v>42431</v>
      </c>
      <c r="F76">
        <v>15.66</v>
      </c>
      <c r="I76" s="5">
        <v>42431</v>
      </c>
      <c r="J76">
        <v>37</v>
      </c>
    </row>
    <row r="77" spans="5:10" x14ac:dyDescent="0.2">
      <c r="E77" s="5">
        <v>42432</v>
      </c>
      <c r="F77">
        <v>15.2</v>
      </c>
      <c r="I77" s="5">
        <v>42432</v>
      </c>
      <c r="J77">
        <v>37</v>
      </c>
    </row>
    <row r="78" spans="5:10" x14ac:dyDescent="0.2">
      <c r="E78" s="5">
        <v>42433</v>
      </c>
      <c r="F78">
        <v>15.202999999999999</v>
      </c>
      <c r="I78" s="5">
        <v>42433</v>
      </c>
      <c r="J78">
        <v>37</v>
      </c>
    </row>
    <row r="79" spans="5:10" x14ac:dyDescent="0.2">
      <c r="E79" s="5">
        <v>42434</v>
      </c>
      <c r="F79">
        <v>15.202999999999999</v>
      </c>
      <c r="I79" s="5">
        <v>42434</v>
      </c>
      <c r="J79">
        <v>37</v>
      </c>
    </row>
    <row r="80" spans="5:10" x14ac:dyDescent="0.2">
      <c r="E80" s="5">
        <v>42435</v>
      </c>
      <c r="F80">
        <v>15.202999999999999</v>
      </c>
      <c r="I80" s="5">
        <v>42435</v>
      </c>
      <c r="J80">
        <v>37</v>
      </c>
    </row>
    <row r="81" spans="5:10" x14ac:dyDescent="0.2">
      <c r="E81" s="5">
        <v>42436</v>
      </c>
      <c r="F81">
        <v>15.404999999999999</v>
      </c>
      <c r="I81" s="5">
        <v>42436</v>
      </c>
      <c r="J81">
        <v>37</v>
      </c>
    </row>
    <row r="82" spans="5:10" x14ac:dyDescent="0.2">
      <c r="E82" s="5">
        <v>42437</v>
      </c>
      <c r="F82">
        <v>15.449</v>
      </c>
      <c r="I82" s="5">
        <v>42437</v>
      </c>
      <c r="J82">
        <v>37</v>
      </c>
    </row>
    <row r="83" spans="5:10" x14ac:dyDescent="0.2">
      <c r="E83" s="5">
        <v>42438</v>
      </c>
      <c r="F83">
        <v>15.37</v>
      </c>
      <c r="I83" s="5">
        <v>42438</v>
      </c>
      <c r="J83">
        <v>38</v>
      </c>
    </row>
    <row r="84" spans="5:10" x14ac:dyDescent="0.2">
      <c r="E84" s="5">
        <v>42439</v>
      </c>
      <c r="F84">
        <v>15.33</v>
      </c>
      <c r="I84" s="5">
        <v>42439</v>
      </c>
      <c r="J84">
        <v>38</v>
      </c>
    </row>
    <row r="85" spans="5:10" x14ac:dyDescent="0.2">
      <c r="E85" s="5">
        <v>42440</v>
      </c>
      <c r="F85">
        <v>14.84</v>
      </c>
      <c r="I85" s="5">
        <v>42440</v>
      </c>
      <c r="J85">
        <v>38</v>
      </c>
    </row>
    <row r="86" spans="5:10" x14ac:dyDescent="0.2">
      <c r="E86" s="5">
        <v>42441</v>
      </c>
      <c r="F86">
        <v>14.84</v>
      </c>
      <c r="I86" s="5">
        <v>42441</v>
      </c>
      <c r="J86">
        <v>38</v>
      </c>
    </row>
    <row r="87" spans="5:10" x14ac:dyDescent="0.2">
      <c r="E87" s="5">
        <v>42442</v>
      </c>
      <c r="F87">
        <v>14.84</v>
      </c>
      <c r="I87" s="5">
        <v>42442</v>
      </c>
      <c r="J87">
        <v>38</v>
      </c>
    </row>
    <row r="88" spans="5:10" x14ac:dyDescent="0.2">
      <c r="E88" s="5">
        <v>42443</v>
      </c>
      <c r="F88">
        <v>14.8</v>
      </c>
      <c r="I88" s="5">
        <v>42443</v>
      </c>
      <c r="J88">
        <v>38</v>
      </c>
    </row>
    <row r="89" spans="5:10" x14ac:dyDescent="0.2">
      <c r="E89" s="5">
        <v>42444</v>
      </c>
      <c r="F89">
        <v>14.52</v>
      </c>
      <c r="I89" s="5">
        <v>42444</v>
      </c>
      <c r="J89">
        <v>38</v>
      </c>
    </row>
    <row r="90" spans="5:10" x14ac:dyDescent="0.2">
      <c r="E90" s="5">
        <v>42445</v>
      </c>
      <c r="F90">
        <v>14.61</v>
      </c>
      <c r="I90" s="5">
        <v>42445</v>
      </c>
      <c r="J90">
        <v>38</v>
      </c>
    </row>
    <row r="91" spans="5:10" x14ac:dyDescent="0.2">
      <c r="E91" s="5">
        <v>42446</v>
      </c>
      <c r="F91">
        <v>14.95</v>
      </c>
      <c r="I91" s="5">
        <v>42446</v>
      </c>
      <c r="J91">
        <v>38</v>
      </c>
    </row>
    <row r="92" spans="5:10" x14ac:dyDescent="0.2">
      <c r="E92" s="5">
        <v>42447</v>
      </c>
      <c r="F92">
        <v>14.76</v>
      </c>
      <c r="I92" s="5">
        <v>42447</v>
      </c>
      <c r="J92">
        <v>38</v>
      </c>
    </row>
    <row r="93" spans="5:10" x14ac:dyDescent="0.2">
      <c r="E93" s="5">
        <v>42448</v>
      </c>
      <c r="F93">
        <v>14.76</v>
      </c>
      <c r="I93" s="5">
        <v>42448</v>
      </c>
      <c r="J93">
        <v>38</v>
      </c>
    </row>
    <row r="94" spans="5:10" x14ac:dyDescent="0.2">
      <c r="E94" s="5">
        <v>42449</v>
      </c>
      <c r="F94">
        <v>14.76</v>
      </c>
      <c r="I94" s="5">
        <v>42449</v>
      </c>
      <c r="J94">
        <v>38</v>
      </c>
    </row>
    <row r="95" spans="5:10" x14ac:dyDescent="0.2">
      <c r="E95" s="5">
        <v>42450</v>
      </c>
      <c r="F95">
        <v>14.47</v>
      </c>
      <c r="I95" s="5">
        <v>42450</v>
      </c>
      <c r="J95">
        <v>38</v>
      </c>
    </row>
    <row r="96" spans="5:10" x14ac:dyDescent="0.2">
      <c r="E96" s="5">
        <v>42451</v>
      </c>
      <c r="F96">
        <v>14.39</v>
      </c>
      <c r="I96" s="5">
        <v>42451</v>
      </c>
      <c r="J96">
        <v>38</v>
      </c>
    </row>
    <row r="97" spans="5:10" x14ac:dyDescent="0.2">
      <c r="E97" s="5">
        <v>42452</v>
      </c>
      <c r="F97">
        <v>14.5</v>
      </c>
      <c r="I97" s="5">
        <v>42452</v>
      </c>
      <c r="J97">
        <v>38</v>
      </c>
    </row>
    <row r="98" spans="5:10" x14ac:dyDescent="0.2">
      <c r="E98" s="5">
        <v>42453</v>
      </c>
      <c r="F98">
        <v>14.5</v>
      </c>
      <c r="I98" s="5">
        <v>42453</v>
      </c>
      <c r="J98">
        <v>38</v>
      </c>
    </row>
    <row r="99" spans="5:10" x14ac:dyDescent="0.2">
      <c r="E99" s="5">
        <v>42454</v>
      </c>
      <c r="F99">
        <v>14.5</v>
      </c>
      <c r="I99" s="5">
        <v>42454</v>
      </c>
      <c r="J99">
        <v>38</v>
      </c>
    </row>
    <row r="100" spans="5:10" x14ac:dyDescent="0.2">
      <c r="E100" s="5">
        <v>42455</v>
      </c>
      <c r="F100">
        <v>14.5</v>
      </c>
      <c r="I100" s="5">
        <v>42455</v>
      </c>
      <c r="J100">
        <v>38</v>
      </c>
    </row>
    <row r="101" spans="5:10" x14ac:dyDescent="0.2">
      <c r="E101" s="5">
        <v>42456</v>
      </c>
      <c r="F101">
        <v>14.5</v>
      </c>
      <c r="I101" s="5">
        <v>42456</v>
      </c>
      <c r="J101">
        <v>38</v>
      </c>
    </row>
    <row r="102" spans="5:10" x14ac:dyDescent="0.2">
      <c r="E102" s="5">
        <v>42457</v>
      </c>
      <c r="F102">
        <v>14.83</v>
      </c>
      <c r="I102" s="5">
        <v>42457</v>
      </c>
      <c r="J102">
        <v>38</v>
      </c>
    </row>
    <row r="103" spans="5:10" x14ac:dyDescent="0.2">
      <c r="E103" s="5">
        <v>42458</v>
      </c>
      <c r="F103">
        <v>14.63</v>
      </c>
      <c r="I103" s="5">
        <v>42458</v>
      </c>
      <c r="J103">
        <v>38</v>
      </c>
    </row>
    <row r="104" spans="5:10" x14ac:dyDescent="0.2">
      <c r="E104" s="5">
        <v>42459</v>
      </c>
      <c r="F104">
        <v>14.6</v>
      </c>
      <c r="I104" s="5">
        <v>42459</v>
      </c>
      <c r="J104">
        <v>38</v>
      </c>
    </row>
    <row r="105" spans="5:10" x14ac:dyDescent="0.2">
      <c r="E105" s="5">
        <v>42460</v>
      </c>
      <c r="F105">
        <v>14.65</v>
      </c>
      <c r="I105" s="5">
        <v>42460</v>
      </c>
      <c r="J105">
        <v>38</v>
      </c>
    </row>
    <row r="106" spans="5:10" x14ac:dyDescent="0.2">
      <c r="E106" s="5">
        <v>42461</v>
      </c>
      <c r="F106">
        <v>14.79</v>
      </c>
      <c r="I106" s="5">
        <v>42461</v>
      </c>
      <c r="J106">
        <v>38</v>
      </c>
    </row>
    <row r="107" spans="5:10" x14ac:dyDescent="0.2">
      <c r="E107" s="5">
        <v>42462</v>
      </c>
      <c r="F107">
        <v>14.79</v>
      </c>
      <c r="I107" s="5">
        <v>42462</v>
      </c>
      <c r="J107">
        <v>38</v>
      </c>
    </row>
    <row r="108" spans="5:10" x14ac:dyDescent="0.2">
      <c r="E108" s="5">
        <v>42463</v>
      </c>
      <c r="F108">
        <v>14.79</v>
      </c>
      <c r="I108" s="5">
        <v>42463</v>
      </c>
      <c r="J108">
        <v>38</v>
      </c>
    </row>
    <row r="109" spans="5:10" x14ac:dyDescent="0.2">
      <c r="E109" s="5">
        <v>42464</v>
      </c>
      <c r="F109">
        <v>14.73</v>
      </c>
      <c r="I109" s="5">
        <v>42464</v>
      </c>
      <c r="J109">
        <v>38</v>
      </c>
    </row>
    <row r="110" spans="5:10" x14ac:dyDescent="0.2">
      <c r="E110" s="5">
        <v>42465</v>
      </c>
      <c r="F110">
        <v>14.68</v>
      </c>
      <c r="I110" s="5">
        <v>42465</v>
      </c>
      <c r="J110">
        <v>38</v>
      </c>
    </row>
    <row r="111" spans="5:10" x14ac:dyDescent="0.2">
      <c r="E111" s="5">
        <v>42466</v>
      </c>
      <c r="F111">
        <v>14.603999999999999</v>
      </c>
      <c r="I111" s="5">
        <v>42466</v>
      </c>
      <c r="J111">
        <v>38</v>
      </c>
    </row>
    <row r="112" spans="5:10" x14ac:dyDescent="0.2">
      <c r="E112" s="5">
        <v>42467</v>
      </c>
      <c r="F112">
        <v>14.455</v>
      </c>
      <c r="I112" s="5">
        <v>42467</v>
      </c>
      <c r="J112">
        <v>38</v>
      </c>
    </row>
    <row r="113" spans="5:10" x14ac:dyDescent="0.2">
      <c r="E113" s="5">
        <v>42468</v>
      </c>
      <c r="F113">
        <v>14.48</v>
      </c>
      <c r="I113" s="5">
        <v>42468</v>
      </c>
      <c r="J113">
        <v>38</v>
      </c>
    </row>
    <row r="114" spans="5:10" x14ac:dyDescent="0.2">
      <c r="E114" s="5">
        <v>42469</v>
      </c>
      <c r="F114">
        <v>14.48</v>
      </c>
      <c r="I114" s="5">
        <v>42469</v>
      </c>
      <c r="J114">
        <v>38</v>
      </c>
    </row>
    <row r="115" spans="5:10" x14ac:dyDescent="0.2">
      <c r="E115" s="5">
        <v>42470</v>
      </c>
      <c r="F115">
        <v>14.48</v>
      </c>
      <c r="I115" s="5">
        <v>42470</v>
      </c>
      <c r="J115">
        <v>38</v>
      </c>
    </row>
    <row r="116" spans="5:10" x14ac:dyDescent="0.2">
      <c r="E116" s="5">
        <v>42471</v>
      </c>
      <c r="F116">
        <v>14.52</v>
      </c>
      <c r="I116" s="5">
        <v>42471</v>
      </c>
      <c r="J116">
        <v>38</v>
      </c>
    </row>
    <row r="117" spans="5:10" x14ac:dyDescent="0.2">
      <c r="E117" s="5">
        <v>42472</v>
      </c>
      <c r="F117">
        <v>14.455</v>
      </c>
      <c r="I117" s="5">
        <v>42472</v>
      </c>
      <c r="J117">
        <v>38</v>
      </c>
    </row>
    <row r="118" spans="5:10" x14ac:dyDescent="0.2">
      <c r="E118" s="5">
        <v>42473</v>
      </c>
      <c r="F118">
        <v>14.395</v>
      </c>
      <c r="I118" s="5">
        <v>42473</v>
      </c>
      <c r="J118">
        <v>38</v>
      </c>
    </row>
    <row r="119" spans="5:10" x14ac:dyDescent="0.2">
      <c r="E119" s="5">
        <v>42474</v>
      </c>
      <c r="F119">
        <v>14.31</v>
      </c>
      <c r="I119" s="5">
        <v>42474</v>
      </c>
      <c r="J119">
        <v>38</v>
      </c>
    </row>
    <row r="120" spans="5:10" x14ac:dyDescent="0.2">
      <c r="E120" s="5">
        <v>42475</v>
      </c>
      <c r="F120">
        <v>14</v>
      </c>
      <c r="I120" s="5">
        <v>42475</v>
      </c>
      <c r="J120">
        <v>38</v>
      </c>
    </row>
    <row r="121" spans="5:10" x14ac:dyDescent="0.2">
      <c r="E121" s="5">
        <v>42476</v>
      </c>
      <c r="F121">
        <v>14</v>
      </c>
      <c r="I121" s="5">
        <v>42476</v>
      </c>
      <c r="J121">
        <v>38</v>
      </c>
    </row>
    <row r="122" spans="5:10" x14ac:dyDescent="0.2">
      <c r="E122" s="5">
        <v>42477</v>
      </c>
      <c r="F122">
        <v>14</v>
      </c>
      <c r="I122" s="5">
        <v>42477</v>
      </c>
      <c r="J122">
        <v>38</v>
      </c>
    </row>
    <row r="123" spans="5:10" x14ac:dyDescent="0.2">
      <c r="E123" s="5">
        <v>42478</v>
      </c>
      <c r="F123">
        <v>14.135</v>
      </c>
      <c r="I123" s="5">
        <v>42478</v>
      </c>
      <c r="J123">
        <v>38</v>
      </c>
    </row>
    <row r="124" spans="5:10" x14ac:dyDescent="0.2">
      <c r="E124" s="5">
        <v>42479</v>
      </c>
      <c r="F124">
        <v>14.185</v>
      </c>
      <c r="I124" s="5">
        <v>42479</v>
      </c>
      <c r="J124">
        <v>38</v>
      </c>
    </row>
    <row r="125" spans="5:10" x14ac:dyDescent="0.2">
      <c r="E125" s="5">
        <v>42480</v>
      </c>
      <c r="F125">
        <v>14.34</v>
      </c>
      <c r="I125" s="5">
        <v>42480</v>
      </c>
      <c r="J125">
        <v>38</v>
      </c>
    </row>
    <row r="126" spans="5:10" x14ac:dyDescent="0.2">
      <c r="E126" s="5">
        <v>42481</v>
      </c>
      <c r="F126">
        <v>14.275</v>
      </c>
      <c r="I126" s="5">
        <v>42481</v>
      </c>
      <c r="J126">
        <v>38</v>
      </c>
    </row>
    <row r="127" spans="5:10" x14ac:dyDescent="0.2">
      <c r="E127" s="5">
        <v>42482</v>
      </c>
      <c r="F127">
        <v>14.3</v>
      </c>
      <c r="I127" s="5">
        <v>42482</v>
      </c>
      <c r="J127">
        <v>38</v>
      </c>
    </row>
    <row r="128" spans="5:10" x14ac:dyDescent="0.2">
      <c r="E128" s="5">
        <v>42483</v>
      </c>
      <c r="F128">
        <v>14.3</v>
      </c>
      <c r="I128" s="5">
        <v>42483</v>
      </c>
      <c r="J128">
        <v>38</v>
      </c>
    </row>
    <row r="129" spans="5:10" x14ac:dyDescent="0.2">
      <c r="E129" s="5">
        <v>42484</v>
      </c>
      <c r="F129">
        <v>14.3</v>
      </c>
      <c r="I129" s="5">
        <v>42484</v>
      </c>
      <c r="J129">
        <v>38</v>
      </c>
    </row>
    <row r="130" spans="5:10" x14ac:dyDescent="0.2">
      <c r="E130" s="5">
        <v>42485</v>
      </c>
      <c r="F130">
        <v>14.323</v>
      </c>
      <c r="I130" s="5">
        <v>42485</v>
      </c>
      <c r="J130">
        <v>38</v>
      </c>
    </row>
    <row r="131" spans="5:10" x14ac:dyDescent="0.2">
      <c r="E131" s="5">
        <v>42486</v>
      </c>
      <c r="F131">
        <v>14.307</v>
      </c>
      <c r="I131" s="5">
        <v>42486</v>
      </c>
      <c r="J131">
        <v>38</v>
      </c>
    </row>
    <row r="132" spans="5:10" x14ac:dyDescent="0.2">
      <c r="E132" s="5">
        <v>42487</v>
      </c>
      <c r="F132">
        <v>14.19</v>
      </c>
      <c r="I132" s="5">
        <v>42487</v>
      </c>
      <c r="J132">
        <v>38</v>
      </c>
    </row>
    <row r="133" spans="5:10" x14ac:dyDescent="0.2">
      <c r="E133" s="5">
        <v>42488</v>
      </c>
      <c r="F133">
        <v>14.3</v>
      </c>
      <c r="I133" s="5">
        <v>42488</v>
      </c>
      <c r="J133">
        <v>38</v>
      </c>
    </row>
    <row r="134" spans="5:10" x14ac:dyDescent="0.2">
      <c r="E134" s="5">
        <v>42489</v>
      </c>
      <c r="F134">
        <v>14.25</v>
      </c>
      <c r="I134" s="5">
        <v>42489</v>
      </c>
      <c r="J134">
        <v>38</v>
      </c>
    </row>
    <row r="135" spans="5:10" x14ac:dyDescent="0.2">
      <c r="E135" s="5">
        <v>42490</v>
      </c>
      <c r="F135">
        <v>14.25</v>
      </c>
      <c r="I135" s="5">
        <v>42490</v>
      </c>
      <c r="J135">
        <v>38</v>
      </c>
    </row>
    <row r="136" spans="5:10" x14ac:dyDescent="0.2">
      <c r="E136" s="5">
        <v>42491</v>
      </c>
      <c r="F136">
        <v>14.25</v>
      </c>
      <c r="I136" s="5">
        <v>42491</v>
      </c>
      <c r="J136">
        <v>38</v>
      </c>
    </row>
    <row r="137" spans="5:10" x14ac:dyDescent="0.2">
      <c r="E137" s="5">
        <v>42492</v>
      </c>
      <c r="F137">
        <v>14.19</v>
      </c>
      <c r="I137" s="5">
        <v>42492</v>
      </c>
      <c r="J137">
        <v>38</v>
      </c>
    </row>
    <row r="138" spans="5:10" x14ac:dyDescent="0.2">
      <c r="E138" s="5">
        <v>42493</v>
      </c>
      <c r="F138">
        <v>14.199</v>
      </c>
      <c r="I138" s="5">
        <v>42493</v>
      </c>
      <c r="J138">
        <v>38</v>
      </c>
    </row>
    <row r="139" spans="5:10" x14ac:dyDescent="0.2">
      <c r="E139" s="5">
        <v>42494</v>
      </c>
      <c r="F139">
        <v>14.24</v>
      </c>
      <c r="I139" s="5">
        <v>42494</v>
      </c>
      <c r="J139">
        <v>37.5</v>
      </c>
    </row>
    <row r="140" spans="5:10" x14ac:dyDescent="0.2">
      <c r="E140" s="5">
        <v>42495</v>
      </c>
      <c r="F140">
        <v>14.24</v>
      </c>
      <c r="I140" s="5">
        <v>42495</v>
      </c>
      <c r="J140">
        <v>37.5</v>
      </c>
    </row>
    <row r="141" spans="5:10" x14ac:dyDescent="0.2">
      <c r="E141" s="5">
        <v>42496</v>
      </c>
      <c r="F141">
        <v>14.207000000000001</v>
      </c>
      <c r="I141" s="5">
        <v>42496</v>
      </c>
      <c r="J141">
        <v>37.5</v>
      </c>
    </row>
    <row r="142" spans="5:10" x14ac:dyDescent="0.2">
      <c r="E142" s="5">
        <v>42497</v>
      </c>
      <c r="F142">
        <v>14.207000000000001</v>
      </c>
      <c r="I142" s="5">
        <v>42497</v>
      </c>
      <c r="J142">
        <v>37.5</v>
      </c>
    </row>
    <row r="143" spans="5:10" x14ac:dyDescent="0.2">
      <c r="E143" s="5">
        <v>42498</v>
      </c>
      <c r="F143">
        <v>14.207000000000001</v>
      </c>
      <c r="I143" s="5">
        <v>42498</v>
      </c>
      <c r="J143">
        <v>37.5</v>
      </c>
    </row>
    <row r="144" spans="5:10" x14ac:dyDescent="0.2">
      <c r="E144" s="5">
        <v>42499</v>
      </c>
      <c r="F144">
        <v>14.234999999999999</v>
      </c>
      <c r="I144" s="5">
        <v>42499</v>
      </c>
      <c r="J144">
        <v>37.5</v>
      </c>
    </row>
    <row r="145" spans="5:10" x14ac:dyDescent="0.2">
      <c r="E145" s="5">
        <v>42500</v>
      </c>
      <c r="F145">
        <v>14.23</v>
      </c>
      <c r="I145" s="5">
        <v>42500</v>
      </c>
      <c r="J145">
        <v>37.5</v>
      </c>
    </row>
    <row r="146" spans="5:10" x14ac:dyDescent="0.2">
      <c r="E146" s="5">
        <v>42501</v>
      </c>
      <c r="F146">
        <v>14.21</v>
      </c>
      <c r="I146" s="5">
        <v>42501</v>
      </c>
      <c r="J146">
        <v>37.5</v>
      </c>
    </row>
    <row r="147" spans="5:10" x14ac:dyDescent="0.2">
      <c r="E147" s="5">
        <v>42502</v>
      </c>
      <c r="F147">
        <v>14.17</v>
      </c>
      <c r="I147" s="5">
        <v>42502</v>
      </c>
      <c r="J147">
        <v>37.5</v>
      </c>
    </row>
    <row r="148" spans="5:10" x14ac:dyDescent="0.2">
      <c r="E148" s="5">
        <v>42503</v>
      </c>
      <c r="F148">
        <v>14.151</v>
      </c>
      <c r="I148" s="5">
        <v>42503</v>
      </c>
      <c r="J148">
        <v>37.5</v>
      </c>
    </row>
    <row r="149" spans="5:10" x14ac:dyDescent="0.2">
      <c r="E149" s="5">
        <v>42504</v>
      </c>
      <c r="F149">
        <v>14.151</v>
      </c>
      <c r="I149" s="5">
        <v>42504</v>
      </c>
      <c r="J149">
        <v>37.5</v>
      </c>
    </row>
    <row r="150" spans="5:10" x14ac:dyDescent="0.2">
      <c r="E150" s="5">
        <v>42505</v>
      </c>
      <c r="F150">
        <v>14.151</v>
      </c>
      <c r="I150" s="5">
        <v>42505</v>
      </c>
      <c r="J150">
        <v>37.5</v>
      </c>
    </row>
    <row r="151" spans="5:10" x14ac:dyDescent="0.2">
      <c r="E151" s="5">
        <v>42506</v>
      </c>
      <c r="F151">
        <v>14.137</v>
      </c>
      <c r="I151" s="5">
        <v>42506</v>
      </c>
      <c r="J151">
        <v>37.5</v>
      </c>
    </row>
    <row r="152" spans="5:10" x14ac:dyDescent="0.2">
      <c r="E152" s="5">
        <v>42507</v>
      </c>
      <c r="F152">
        <v>14.14</v>
      </c>
      <c r="I152" s="5">
        <v>42507</v>
      </c>
      <c r="J152">
        <v>37.5</v>
      </c>
    </row>
    <row r="153" spans="5:10" x14ac:dyDescent="0.2">
      <c r="E153" s="5">
        <v>42508</v>
      </c>
      <c r="F153">
        <v>14.135</v>
      </c>
      <c r="I153" s="5">
        <v>42508</v>
      </c>
      <c r="J153">
        <v>36.75</v>
      </c>
    </row>
    <row r="154" spans="5:10" x14ac:dyDescent="0.2">
      <c r="E154" s="5">
        <v>42509</v>
      </c>
      <c r="F154">
        <v>14.1</v>
      </c>
      <c r="I154" s="5">
        <v>42509</v>
      </c>
      <c r="J154">
        <v>36.75</v>
      </c>
    </row>
    <row r="155" spans="5:10" x14ac:dyDescent="0.2">
      <c r="E155" s="5">
        <v>42510</v>
      </c>
      <c r="F155">
        <v>14.03</v>
      </c>
      <c r="I155" s="5">
        <v>42510</v>
      </c>
      <c r="J155">
        <v>36.75</v>
      </c>
    </row>
    <row r="156" spans="5:10" x14ac:dyDescent="0.2">
      <c r="E156" s="5">
        <v>42511</v>
      </c>
      <c r="F156">
        <v>14.03</v>
      </c>
      <c r="I156" s="5">
        <v>42511</v>
      </c>
      <c r="J156">
        <v>36.75</v>
      </c>
    </row>
    <row r="157" spans="5:10" x14ac:dyDescent="0.2">
      <c r="E157" s="5">
        <v>42512</v>
      </c>
      <c r="F157">
        <v>14.03</v>
      </c>
      <c r="I157" s="5">
        <v>42512</v>
      </c>
      <c r="J157">
        <v>36.75</v>
      </c>
    </row>
    <row r="158" spans="5:10" x14ac:dyDescent="0.2">
      <c r="E158" s="5">
        <v>42513</v>
      </c>
      <c r="F158">
        <v>13.99</v>
      </c>
      <c r="I158" s="5">
        <v>42513</v>
      </c>
      <c r="J158">
        <v>36.75</v>
      </c>
    </row>
    <row r="159" spans="5:10" x14ac:dyDescent="0.2">
      <c r="E159" s="5">
        <v>42514</v>
      </c>
      <c r="F159">
        <v>14.05</v>
      </c>
      <c r="I159" s="5">
        <v>42514</v>
      </c>
      <c r="J159">
        <v>36.75</v>
      </c>
    </row>
    <row r="160" spans="5:10" x14ac:dyDescent="0.2">
      <c r="E160" s="5">
        <v>42515</v>
      </c>
      <c r="F160">
        <v>14.05</v>
      </c>
      <c r="I160" s="5">
        <v>42515</v>
      </c>
      <c r="J160">
        <v>36.75</v>
      </c>
    </row>
    <row r="161" spans="5:10" x14ac:dyDescent="0.2">
      <c r="E161" s="5">
        <v>42516</v>
      </c>
      <c r="F161">
        <v>14</v>
      </c>
      <c r="I161" s="5">
        <v>42516</v>
      </c>
      <c r="J161">
        <v>35.25</v>
      </c>
    </row>
    <row r="162" spans="5:10" x14ac:dyDescent="0.2">
      <c r="E162" s="5">
        <v>42517</v>
      </c>
      <c r="F162">
        <v>13.914999999999999</v>
      </c>
      <c r="I162" s="5">
        <v>42517</v>
      </c>
      <c r="J162">
        <v>35.25</v>
      </c>
    </row>
    <row r="163" spans="5:10" x14ac:dyDescent="0.2">
      <c r="E163" s="5">
        <v>42518</v>
      </c>
      <c r="F163">
        <v>13.914999999999999</v>
      </c>
      <c r="I163" s="5">
        <v>42518</v>
      </c>
      <c r="J163">
        <v>35.25</v>
      </c>
    </row>
    <row r="164" spans="5:10" x14ac:dyDescent="0.2">
      <c r="E164" s="5">
        <v>42519</v>
      </c>
      <c r="F164">
        <v>13.914999999999999</v>
      </c>
      <c r="I164" s="5">
        <v>42519</v>
      </c>
      <c r="J164">
        <v>35.25</v>
      </c>
    </row>
    <row r="165" spans="5:10" x14ac:dyDescent="0.2">
      <c r="E165" s="5">
        <v>42520</v>
      </c>
      <c r="F165">
        <v>13.914999999999999</v>
      </c>
      <c r="I165" s="5">
        <v>42520</v>
      </c>
      <c r="J165">
        <v>35.25</v>
      </c>
    </row>
    <row r="166" spans="5:10" x14ac:dyDescent="0.2">
      <c r="E166" s="5">
        <v>42521</v>
      </c>
      <c r="F166">
        <v>13.991</v>
      </c>
      <c r="I166" s="5">
        <v>42521</v>
      </c>
      <c r="J166">
        <v>35.25</v>
      </c>
    </row>
    <row r="167" spans="5:10" x14ac:dyDescent="0.2">
      <c r="E167" s="5">
        <v>42522</v>
      </c>
      <c r="F167">
        <v>13.948</v>
      </c>
      <c r="I167" s="5">
        <v>42522</v>
      </c>
      <c r="J167">
        <v>34.25</v>
      </c>
    </row>
    <row r="168" spans="5:10" x14ac:dyDescent="0.2">
      <c r="E168" s="5">
        <v>42523</v>
      </c>
      <c r="F168">
        <v>13.9</v>
      </c>
      <c r="I168" s="5">
        <v>42523</v>
      </c>
      <c r="J168">
        <v>34.25</v>
      </c>
    </row>
    <row r="169" spans="5:10" x14ac:dyDescent="0.2">
      <c r="E169" s="5">
        <v>42524</v>
      </c>
      <c r="F169">
        <v>13.850999999999999</v>
      </c>
      <c r="I169" s="5">
        <v>42524</v>
      </c>
      <c r="J169">
        <v>34.25</v>
      </c>
    </row>
    <row r="170" spans="5:10" x14ac:dyDescent="0.2">
      <c r="E170" s="5">
        <v>42525</v>
      </c>
      <c r="F170">
        <v>13.850999999999999</v>
      </c>
      <c r="I170" s="5">
        <v>42525</v>
      </c>
      <c r="J170">
        <v>34.25</v>
      </c>
    </row>
    <row r="171" spans="5:10" x14ac:dyDescent="0.2">
      <c r="E171" s="5">
        <v>42526</v>
      </c>
      <c r="F171">
        <v>13.850999999999999</v>
      </c>
      <c r="I171" s="5">
        <v>42526</v>
      </c>
      <c r="J171">
        <v>34.25</v>
      </c>
    </row>
    <row r="172" spans="5:10" x14ac:dyDescent="0.2">
      <c r="E172" s="5">
        <v>42527</v>
      </c>
      <c r="F172">
        <v>13.8</v>
      </c>
      <c r="I172" s="5">
        <v>42527</v>
      </c>
      <c r="J172">
        <v>34.25</v>
      </c>
    </row>
    <row r="173" spans="5:10" x14ac:dyDescent="0.2">
      <c r="E173" s="5">
        <v>42528</v>
      </c>
      <c r="F173">
        <v>13.84</v>
      </c>
      <c r="I173" s="5">
        <v>42528</v>
      </c>
      <c r="J173">
        <v>34.25</v>
      </c>
    </row>
    <row r="174" spans="5:10" x14ac:dyDescent="0.2">
      <c r="E174" s="5">
        <v>42529</v>
      </c>
      <c r="F174">
        <v>13.92</v>
      </c>
      <c r="I174" s="5">
        <v>42529</v>
      </c>
      <c r="J174">
        <v>33.25</v>
      </c>
    </row>
    <row r="175" spans="5:10" x14ac:dyDescent="0.2">
      <c r="E175" s="5">
        <v>42530</v>
      </c>
      <c r="F175">
        <v>13.83</v>
      </c>
      <c r="I175" s="5">
        <v>42530</v>
      </c>
      <c r="J175">
        <v>33.25</v>
      </c>
    </row>
    <row r="176" spans="5:10" x14ac:dyDescent="0.2">
      <c r="E176" s="5">
        <v>42531</v>
      </c>
      <c r="F176">
        <v>13.8</v>
      </c>
      <c r="I176" s="5">
        <v>42531</v>
      </c>
      <c r="J176">
        <v>33.25</v>
      </c>
    </row>
    <row r="177" spans="5:10" x14ac:dyDescent="0.2">
      <c r="E177" s="5">
        <v>42532</v>
      </c>
      <c r="F177">
        <v>13.8</v>
      </c>
      <c r="I177" s="5">
        <v>42532</v>
      </c>
      <c r="J177">
        <v>33.25</v>
      </c>
    </row>
    <row r="178" spans="5:10" x14ac:dyDescent="0.2">
      <c r="E178" s="5">
        <v>42533</v>
      </c>
      <c r="F178">
        <v>13.8</v>
      </c>
      <c r="I178" s="5">
        <v>42533</v>
      </c>
      <c r="J178">
        <v>33.25</v>
      </c>
    </row>
    <row r="179" spans="5:10" x14ac:dyDescent="0.2">
      <c r="E179" s="5">
        <v>42534</v>
      </c>
      <c r="F179">
        <v>13.8</v>
      </c>
      <c r="I179" s="5">
        <v>42534</v>
      </c>
      <c r="J179">
        <v>33.25</v>
      </c>
    </row>
    <row r="180" spans="5:10" x14ac:dyDescent="0.2">
      <c r="E180" s="5">
        <v>42535</v>
      </c>
      <c r="F180">
        <v>13.749000000000001</v>
      </c>
      <c r="I180" s="5">
        <v>42535</v>
      </c>
      <c r="J180">
        <v>33.25</v>
      </c>
    </row>
    <row r="181" spans="5:10" x14ac:dyDescent="0.2">
      <c r="E181" s="5">
        <v>42536</v>
      </c>
      <c r="F181">
        <v>13.744999999999999</v>
      </c>
      <c r="I181" s="5">
        <v>42536</v>
      </c>
      <c r="J181">
        <v>32.25</v>
      </c>
    </row>
    <row r="182" spans="5:10" x14ac:dyDescent="0.2">
      <c r="E182" s="5">
        <v>42537</v>
      </c>
      <c r="F182">
        <v>13.92</v>
      </c>
      <c r="I182" s="5">
        <v>42537</v>
      </c>
      <c r="J182">
        <v>32.25</v>
      </c>
    </row>
    <row r="183" spans="5:10" x14ac:dyDescent="0.2">
      <c r="E183" s="5">
        <v>42538</v>
      </c>
      <c r="F183">
        <v>13.92</v>
      </c>
      <c r="I183" s="5">
        <v>42538</v>
      </c>
      <c r="J183">
        <v>32.25</v>
      </c>
    </row>
    <row r="184" spans="5:10" x14ac:dyDescent="0.2">
      <c r="E184" s="5">
        <v>42539</v>
      </c>
      <c r="F184">
        <v>13.92</v>
      </c>
      <c r="I184" s="5">
        <v>42539</v>
      </c>
      <c r="J184">
        <v>32.25</v>
      </c>
    </row>
    <row r="185" spans="5:10" x14ac:dyDescent="0.2">
      <c r="E185" s="5">
        <v>42540</v>
      </c>
      <c r="F185">
        <v>13.92</v>
      </c>
      <c r="I185" s="5">
        <v>42540</v>
      </c>
      <c r="J185">
        <v>32.25</v>
      </c>
    </row>
    <row r="186" spans="5:10" x14ac:dyDescent="0.2">
      <c r="E186" s="5">
        <v>42541</v>
      </c>
      <c r="F186">
        <v>13.92</v>
      </c>
      <c r="I186" s="5">
        <v>42541</v>
      </c>
      <c r="J186">
        <v>32.25</v>
      </c>
    </row>
    <row r="187" spans="5:10" x14ac:dyDescent="0.2">
      <c r="E187" s="5">
        <v>42542</v>
      </c>
      <c r="F187">
        <v>13.97</v>
      </c>
      <c r="I187" s="5">
        <v>42542</v>
      </c>
      <c r="J187">
        <v>32.25</v>
      </c>
    </row>
    <row r="188" spans="5:10" x14ac:dyDescent="0.2">
      <c r="E188" s="5">
        <v>42543</v>
      </c>
      <c r="F188">
        <v>14.07</v>
      </c>
      <c r="I188" s="5">
        <v>42543</v>
      </c>
      <c r="J188">
        <v>31.5</v>
      </c>
    </row>
    <row r="189" spans="5:10" x14ac:dyDescent="0.2">
      <c r="E189" s="5">
        <v>42544</v>
      </c>
      <c r="F189">
        <v>14.45</v>
      </c>
      <c r="I189" s="5">
        <v>42544</v>
      </c>
      <c r="J189">
        <v>31.5</v>
      </c>
    </row>
    <row r="190" spans="5:10" x14ac:dyDescent="0.2">
      <c r="E190" s="5">
        <v>42545</v>
      </c>
      <c r="F190">
        <v>14.9</v>
      </c>
      <c r="I190" s="5">
        <v>42545</v>
      </c>
      <c r="J190">
        <v>31.5</v>
      </c>
    </row>
    <row r="191" spans="5:10" x14ac:dyDescent="0.2">
      <c r="E191" s="5">
        <v>42546</v>
      </c>
      <c r="F191">
        <v>14.9</v>
      </c>
      <c r="I191" s="5">
        <v>42546</v>
      </c>
      <c r="J191">
        <v>31.5</v>
      </c>
    </row>
    <row r="192" spans="5:10" x14ac:dyDescent="0.2">
      <c r="E192" s="5">
        <v>42547</v>
      </c>
      <c r="F192">
        <v>14.9</v>
      </c>
      <c r="I192" s="5">
        <v>42547</v>
      </c>
      <c r="J192">
        <v>31.5</v>
      </c>
    </row>
    <row r="193" spans="5:10" x14ac:dyDescent="0.2">
      <c r="E193" s="5">
        <v>42548</v>
      </c>
      <c r="F193">
        <v>15.3</v>
      </c>
      <c r="I193" s="5">
        <v>42548</v>
      </c>
      <c r="J193">
        <v>31.5</v>
      </c>
    </row>
    <row r="194" spans="5:10" x14ac:dyDescent="0.2">
      <c r="E194" s="5">
        <v>42549</v>
      </c>
      <c r="F194">
        <v>14.9</v>
      </c>
      <c r="I194" s="5">
        <v>42549</v>
      </c>
      <c r="J194">
        <v>31.5</v>
      </c>
    </row>
    <row r="195" spans="5:10" x14ac:dyDescent="0.2">
      <c r="E195" s="5">
        <v>42550</v>
      </c>
      <c r="F195">
        <v>14.98</v>
      </c>
      <c r="I195" s="5">
        <v>42550</v>
      </c>
      <c r="J195">
        <v>30.75</v>
      </c>
    </row>
    <row r="196" spans="5:10" x14ac:dyDescent="0.2">
      <c r="E196" s="5">
        <v>42551</v>
      </c>
      <c r="F196">
        <v>15.04</v>
      </c>
      <c r="I196" s="5">
        <v>42551</v>
      </c>
      <c r="J196">
        <v>30.75</v>
      </c>
    </row>
    <row r="197" spans="5:10" x14ac:dyDescent="0.2">
      <c r="E197" s="5">
        <v>42552</v>
      </c>
      <c r="F197">
        <v>14.95</v>
      </c>
      <c r="I197" s="5">
        <v>42552</v>
      </c>
      <c r="J197">
        <v>30.75</v>
      </c>
    </row>
    <row r="198" spans="5:10" x14ac:dyDescent="0.2">
      <c r="E198" s="5">
        <v>42553</v>
      </c>
      <c r="F198">
        <v>14.95</v>
      </c>
      <c r="I198" s="5">
        <v>42553</v>
      </c>
      <c r="J198">
        <v>30.75</v>
      </c>
    </row>
    <row r="199" spans="5:10" x14ac:dyDescent="0.2">
      <c r="E199" s="5">
        <v>42554</v>
      </c>
      <c r="F199">
        <v>14.95</v>
      </c>
      <c r="I199" s="5">
        <v>42554</v>
      </c>
      <c r="J199">
        <v>30.75</v>
      </c>
    </row>
    <row r="200" spans="5:10" x14ac:dyDescent="0.2">
      <c r="E200" s="5">
        <v>42555</v>
      </c>
      <c r="F200">
        <v>14.95</v>
      </c>
      <c r="I200" s="5">
        <v>42555</v>
      </c>
      <c r="J200">
        <v>30.75</v>
      </c>
    </row>
    <row r="201" spans="5:10" x14ac:dyDescent="0.2">
      <c r="E201" s="5">
        <v>42556</v>
      </c>
      <c r="F201">
        <v>14.8</v>
      </c>
      <c r="I201" s="5">
        <v>42556</v>
      </c>
      <c r="J201">
        <v>30.75</v>
      </c>
    </row>
    <row r="202" spans="5:10" x14ac:dyDescent="0.2">
      <c r="E202" s="5">
        <v>42557</v>
      </c>
      <c r="F202">
        <v>14.695</v>
      </c>
      <c r="I202" s="5">
        <v>42557</v>
      </c>
      <c r="J202">
        <v>30.25</v>
      </c>
    </row>
    <row r="203" spans="5:10" x14ac:dyDescent="0.2">
      <c r="E203" s="5">
        <v>42558</v>
      </c>
      <c r="F203">
        <v>14.725</v>
      </c>
      <c r="I203" s="5">
        <v>42558</v>
      </c>
      <c r="J203">
        <v>30.25</v>
      </c>
    </row>
    <row r="204" spans="5:10" x14ac:dyDescent="0.2">
      <c r="E204" s="5">
        <v>42559</v>
      </c>
      <c r="F204">
        <v>14.725</v>
      </c>
      <c r="I204" s="5">
        <v>42559</v>
      </c>
      <c r="J204">
        <v>30.25</v>
      </c>
    </row>
    <row r="205" spans="5:10" x14ac:dyDescent="0.2">
      <c r="E205" s="5">
        <v>42560</v>
      </c>
      <c r="F205">
        <v>14.725</v>
      </c>
      <c r="I205" s="5">
        <v>42560</v>
      </c>
      <c r="J205">
        <v>30.25</v>
      </c>
    </row>
    <row r="206" spans="5:10" x14ac:dyDescent="0.2">
      <c r="E206" s="5">
        <v>42561</v>
      </c>
      <c r="F206">
        <v>14.725</v>
      </c>
      <c r="I206" s="5">
        <v>42561</v>
      </c>
      <c r="J206">
        <v>30.25</v>
      </c>
    </row>
    <row r="207" spans="5:10" x14ac:dyDescent="0.2">
      <c r="E207" s="5">
        <v>42562</v>
      </c>
      <c r="F207">
        <v>14.645</v>
      </c>
      <c r="I207" s="5">
        <v>42562</v>
      </c>
      <c r="J207">
        <v>30.25</v>
      </c>
    </row>
    <row r="208" spans="5:10" x14ac:dyDescent="0.2">
      <c r="E208" s="5">
        <v>42563</v>
      </c>
      <c r="F208">
        <v>14.56</v>
      </c>
      <c r="I208" s="5">
        <v>42563</v>
      </c>
      <c r="J208">
        <v>30.25</v>
      </c>
    </row>
    <row r="209" spans="5:10" x14ac:dyDescent="0.2">
      <c r="E209" s="5">
        <v>42564</v>
      </c>
      <c r="F209">
        <v>14.57</v>
      </c>
      <c r="I209" s="5">
        <v>42564</v>
      </c>
      <c r="J209">
        <v>30.25</v>
      </c>
    </row>
    <row r="210" spans="5:10" x14ac:dyDescent="0.2">
      <c r="E210" s="5">
        <v>42565</v>
      </c>
      <c r="F210">
        <v>14.72</v>
      </c>
      <c r="I210" s="5">
        <v>42565</v>
      </c>
      <c r="J210">
        <v>30.25</v>
      </c>
    </row>
    <row r="211" spans="5:10" x14ac:dyDescent="0.2">
      <c r="E211" s="5">
        <v>42566</v>
      </c>
      <c r="F211">
        <v>14.95</v>
      </c>
      <c r="I211" s="5">
        <v>42566</v>
      </c>
      <c r="J211">
        <v>30.25</v>
      </c>
    </row>
    <row r="212" spans="5:10" x14ac:dyDescent="0.2">
      <c r="E212" s="5">
        <v>42567</v>
      </c>
      <c r="F212">
        <v>14.95</v>
      </c>
      <c r="I212" s="5">
        <v>42567</v>
      </c>
      <c r="J212">
        <v>30.25</v>
      </c>
    </row>
    <row r="213" spans="5:10" x14ac:dyDescent="0.2">
      <c r="E213" s="5">
        <v>42568</v>
      </c>
      <c r="F213">
        <v>14.95</v>
      </c>
      <c r="I213" s="5">
        <v>42568</v>
      </c>
      <c r="J213">
        <v>30.25</v>
      </c>
    </row>
    <row r="214" spans="5:10" x14ac:dyDescent="0.2">
      <c r="E214" s="5">
        <v>42569</v>
      </c>
      <c r="F214">
        <v>15.14</v>
      </c>
      <c r="I214" s="5">
        <v>42569</v>
      </c>
      <c r="J214">
        <v>30.25</v>
      </c>
    </row>
    <row r="215" spans="5:10" x14ac:dyDescent="0.2">
      <c r="E215" s="5">
        <v>42570</v>
      </c>
      <c r="F215">
        <v>15</v>
      </c>
      <c r="I215" s="5">
        <v>42570</v>
      </c>
      <c r="J215">
        <v>30.25</v>
      </c>
    </row>
    <row r="216" spans="5:10" x14ac:dyDescent="0.2">
      <c r="E216" s="5">
        <v>42571</v>
      </c>
      <c r="F216">
        <v>15.07</v>
      </c>
      <c r="I216" s="5">
        <v>42571</v>
      </c>
      <c r="J216">
        <v>30.25</v>
      </c>
    </row>
    <row r="217" spans="5:10" x14ac:dyDescent="0.2">
      <c r="E217" s="5">
        <v>42572</v>
      </c>
      <c r="F217">
        <v>15</v>
      </c>
      <c r="I217" s="5">
        <v>42572</v>
      </c>
      <c r="J217">
        <v>30.25</v>
      </c>
    </row>
    <row r="218" spans="5:10" x14ac:dyDescent="0.2">
      <c r="E218" s="5">
        <v>42573</v>
      </c>
      <c r="F218">
        <v>14.91</v>
      </c>
      <c r="I218" s="5">
        <v>42573</v>
      </c>
      <c r="J218">
        <v>30.25</v>
      </c>
    </row>
    <row r="219" spans="5:10" x14ac:dyDescent="0.2">
      <c r="E219" s="5">
        <v>42574</v>
      </c>
      <c r="F219">
        <v>14.91</v>
      </c>
      <c r="I219" s="5">
        <v>42574</v>
      </c>
      <c r="J219">
        <v>30.25</v>
      </c>
    </row>
    <row r="220" spans="5:10" x14ac:dyDescent="0.2">
      <c r="E220" s="5">
        <v>42575</v>
      </c>
      <c r="F220">
        <v>14.91</v>
      </c>
      <c r="I220" s="5">
        <v>42575</v>
      </c>
      <c r="J220">
        <v>30.25</v>
      </c>
    </row>
    <row r="221" spans="5:10" x14ac:dyDescent="0.2">
      <c r="E221" s="5">
        <v>42576</v>
      </c>
      <c r="F221">
        <v>14.945</v>
      </c>
      <c r="I221" s="5">
        <v>42576</v>
      </c>
      <c r="J221">
        <v>30.25</v>
      </c>
    </row>
    <row r="222" spans="5:10" x14ac:dyDescent="0.2">
      <c r="E222" s="5">
        <v>42577</v>
      </c>
      <c r="F222">
        <v>14.95</v>
      </c>
      <c r="I222" s="5">
        <v>42577</v>
      </c>
      <c r="J222">
        <v>30.25</v>
      </c>
    </row>
    <row r="223" spans="5:10" x14ac:dyDescent="0.2">
      <c r="E223" s="5">
        <v>42578</v>
      </c>
      <c r="F223">
        <v>14.999000000000001</v>
      </c>
      <c r="I223" s="5">
        <v>42578</v>
      </c>
      <c r="J223">
        <v>30.25</v>
      </c>
    </row>
    <row r="224" spans="5:10" x14ac:dyDescent="0.2">
      <c r="E224" s="5">
        <v>42579</v>
      </c>
      <c r="F224">
        <v>15.041</v>
      </c>
      <c r="I224" s="5">
        <v>42579</v>
      </c>
      <c r="J224">
        <v>30.25</v>
      </c>
    </row>
    <row r="225" spans="5:10" x14ac:dyDescent="0.2">
      <c r="E225" s="5">
        <v>42580</v>
      </c>
      <c r="F225">
        <v>15.000999999999999</v>
      </c>
      <c r="I225" s="5">
        <v>42580</v>
      </c>
      <c r="J225">
        <v>30.25</v>
      </c>
    </row>
    <row r="226" spans="5:10" x14ac:dyDescent="0.2">
      <c r="E226" s="5">
        <v>42581</v>
      </c>
      <c r="F226">
        <v>15.000999999999999</v>
      </c>
      <c r="I226" s="5">
        <v>42581</v>
      </c>
      <c r="J226">
        <v>30.25</v>
      </c>
    </row>
    <row r="227" spans="5:10" x14ac:dyDescent="0.2">
      <c r="E227" s="5">
        <v>42582</v>
      </c>
      <c r="F227">
        <v>15.000999999999999</v>
      </c>
      <c r="I227" s="5">
        <v>42582</v>
      </c>
      <c r="J227">
        <v>30.25</v>
      </c>
    </row>
    <row r="228" spans="5:10" x14ac:dyDescent="0.2">
      <c r="E228" s="5">
        <v>42583</v>
      </c>
      <c r="F228">
        <v>14.945</v>
      </c>
      <c r="I228" s="5">
        <v>42583</v>
      </c>
      <c r="J228">
        <v>30.25</v>
      </c>
    </row>
    <row r="229" spans="5:10" x14ac:dyDescent="0.2">
      <c r="E229" s="5">
        <v>42584</v>
      </c>
      <c r="F229">
        <v>14.85</v>
      </c>
      <c r="I229" s="5">
        <v>42584</v>
      </c>
      <c r="J229">
        <v>30.25</v>
      </c>
    </row>
    <row r="230" spans="5:10" x14ac:dyDescent="0.2">
      <c r="E230" s="5">
        <v>42585</v>
      </c>
      <c r="F230">
        <v>14.87</v>
      </c>
      <c r="I230" s="5">
        <v>42585</v>
      </c>
      <c r="J230">
        <v>30</v>
      </c>
    </row>
    <row r="231" spans="5:10" x14ac:dyDescent="0.2">
      <c r="E231" s="5">
        <v>42586</v>
      </c>
      <c r="F231">
        <v>14.85</v>
      </c>
      <c r="I231" s="5">
        <v>42586</v>
      </c>
      <c r="J231">
        <v>30</v>
      </c>
    </row>
    <row r="232" spans="5:10" x14ac:dyDescent="0.2">
      <c r="E232" s="5">
        <v>42587</v>
      </c>
      <c r="F232">
        <v>14.79</v>
      </c>
      <c r="I232" s="5">
        <v>42587</v>
      </c>
      <c r="J232">
        <v>30</v>
      </c>
    </row>
    <row r="233" spans="5:10" x14ac:dyDescent="0.2">
      <c r="E233" s="5">
        <v>42588</v>
      </c>
      <c r="F233">
        <v>14.79</v>
      </c>
      <c r="I233" s="5">
        <v>42588</v>
      </c>
      <c r="J233">
        <v>30</v>
      </c>
    </row>
    <row r="234" spans="5:10" x14ac:dyDescent="0.2">
      <c r="E234" s="5">
        <v>42589</v>
      </c>
      <c r="F234">
        <v>14.79</v>
      </c>
      <c r="I234" s="5">
        <v>42589</v>
      </c>
      <c r="J234">
        <v>30</v>
      </c>
    </row>
    <row r="235" spans="5:10" x14ac:dyDescent="0.2">
      <c r="E235" s="5">
        <v>42590</v>
      </c>
      <c r="F235">
        <v>14.67</v>
      </c>
      <c r="I235" s="5">
        <v>42590</v>
      </c>
      <c r="J235">
        <v>30</v>
      </c>
    </row>
    <row r="236" spans="5:10" x14ac:dyDescent="0.2">
      <c r="E236" s="5">
        <v>42591</v>
      </c>
      <c r="F236">
        <v>14.78</v>
      </c>
      <c r="I236" s="5">
        <v>42591</v>
      </c>
      <c r="J236">
        <v>30</v>
      </c>
    </row>
    <row r="237" spans="5:10" x14ac:dyDescent="0.2">
      <c r="E237" s="5">
        <v>42592</v>
      </c>
      <c r="F237">
        <v>14.670999999999999</v>
      </c>
      <c r="I237" s="5">
        <v>42592</v>
      </c>
      <c r="J237">
        <v>29.75</v>
      </c>
    </row>
    <row r="238" spans="5:10" x14ac:dyDescent="0.2">
      <c r="E238" s="5">
        <v>42593</v>
      </c>
      <c r="F238">
        <v>14.66</v>
      </c>
      <c r="I238" s="5">
        <v>42593</v>
      </c>
      <c r="J238">
        <v>29.75</v>
      </c>
    </row>
    <row r="239" spans="5:10" x14ac:dyDescent="0.2">
      <c r="E239" s="5">
        <v>42594</v>
      </c>
      <c r="F239">
        <v>14.67</v>
      </c>
      <c r="I239" s="5">
        <v>42594</v>
      </c>
      <c r="J239">
        <v>29.75</v>
      </c>
    </row>
    <row r="240" spans="5:10" x14ac:dyDescent="0.2">
      <c r="E240" s="5">
        <v>42595</v>
      </c>
      <c r="F240">
        <v>14.67</v>
      </c>
      <c r="I240" s="5">
        <v>42595</v>
      </c>
      <c r="J240">
        <v>29.75</v>
      </c>
    </row>
    <row r="241" spans="5:10" x14ac:dyDescent="0.2">
      <c r="E241" s="5">
        <v>42596</v>
      </c>
      <c r="F241">
        <v>14.67</v>
      </c>
      <c r="I241" s="5">
        <v>42596</v>
      </c>
      <c r="J241">
        <v>29.75</v>
      </c>
    </row>
    <row r="242" spans="5:10" x14ac:dyDescent="0.2">
      <c r="E242" s="5">
        <v>42597</v>
      </c>
      <c r="F242">
        <v>14.67</v>
      </c>
      <c r="I242" s="5">
        <v>42597</v>
      </c>
      <c r="J242">
        <v>29.75</v>
      </c>
    </row>
    <row r="243" spans="5:10" x14ac:dyDescent="0.2">
      <c r="E243" s="5">
        <v>42598</v>
      </c>
      <c r="F243">
        <v>14.67</v>
      </c>
      <c r="I243" s="5">
        <v>42598</v>
      </c>
      <c r="J243">
        <v>29.75</v>
      </c>
    </row>
    <row r="244" spans="5:10" x14ac:dyDescent="0.2">
      <c r="E244" s="5">
        <v>42599</v>
      </c>
      <c r="F244">
        <v>14.79</v>
      </c>
      <c r="I244" s="5">
        <v>42599</v>
      </c>
      <c r="J244">
        <v>29.25</v>
      </c>
    </row>
    <row r="245" spans="5:10" x14ac:dyDescent="0.2">
      <c r="E245" s="5">
        <v>42600</v>
      </c>
      <c r="F245">
        <v>14.94</v>
      </c>
      <c r="I245" s="5">
        <v>42600</v>
      </c>
      <c r="J245">
        <v>29.25</v>
      </c>
    </row>
    <row r="246" spans="5:10" x14ac:dyDescent="0.2">
      <c r="E246" s="5">
        <v>42601</v>
      </c>
      <c r="F246">
        <v>14.917999999999999</v>
      </c>
      <c r="I246" s="5">
        <v>42601</v>
      </c>
      <c r="J246">
        <v>29.25</v>
      </c>
    </row>
    <row r="247" spans="5:10" x14ac:dyDescent="0.2">
      <c r="E247" s="5">
        <v>42602</v>
      </c>
      <c r="F247">
        <v>14.917999999999999</v>
      </c>
      <c r="I247" s="5">
        <v>42602</v>
      </c>
      <c r="J247">
        <v>29.25</v>
      </c>
    </row>
    <row r="248" spans="5:10" x14ac:dyDescent="0.2">
      <c r="E248" s="5">
        <v>42603</v>
      </c>
      <c r="F248">
        <v>14.917999999999999</v>
      </c>
      <c r="I248" s="5">
        <v>42603</v>
      </c>
      <c r="J248">
        <v>29.25</v>
      </c>
    </row>
    <row r="249" spans="5:10" x14ac:dyDescent="0.2">
      <c r="E249" s="5">
        <v>42604</v>
      </c>
      <c r="F249">
        <v>14.81</v>
      </c>
      <c r="I249" s="5">
        <v>42604</v>
      </c>
      <c r="J249">
        <v>29.25</v>
      </c>
    </row>
    <row r="250" spans="5:10" x14ac:dyDescent="0.2">
      <c r="E250" s="5">
        <v>42605</v>
      </c>
      <c r="F250">
        <v>14.84</v>
      </c>
      <c r="I250" s="5">
        <v>42605</v>
      </c>
      <c r="J250">
        <v>29.25</v>
      </c>
    </row>
    <row r="251" spans="5:10" x14ac:dyDescent="0.2">
      <c r="E251" s="5">
        <v>42606</v>
      </c>
      <c r="F251">
        <v>14.856</v>
      </c>
      <c r="I251" s="5">
        <v>42606</v>
      </c>
      <c r="J251">
        <v>28.75</v>
      </c>
    </row>
    <row r="252" spans="5:10" x14ac:dyDescent="0.2">
      <c r="E252" s="5">
        <v>42607</v>
      </c>
      <c r="F252">
        <v>14.89</v>
      </c>
      <c r="I252" s="5">
        <v>42607</v>
      </c>
      <c r="J252">
        <v>28.75</v>
      </c>
    </row>
    <row r="253" spans="5:10" x14ac:dyDescent="0.2">
      <c r="E253" s="5">
        <v>42608</v>
      </c>
      <c r="F253">
        <v>15</v>
      </c>
      <c r="I253" s="5">
        <v>42608</v>
      </c>
      <c r="J253">
        <v>28.75</v>
      </c>
    </row>
    <row r="254" spans="5:10" x14ac:dyDescent="0.2">
      <c r="E254" s="5">
        <v>42609</v>
      </c>
      <c r="F254">
        <v>15</v>
      </c>
      <c r="I254" s="5">
        <v>42609</v>
      </c>
      <c r="J254">
        <v>28.75</v>
      </c>
    </row>
    <row r="255" spans="5:10" x14ac:dyDescent="0.2">
      <c r="E255" s="5">
        <v>42610</v>
      </c>
      <c r="F255">
        <v>15</v>
      </c>
      <c r="I255" s="5">
        <v>42610</v>
      </c>
      <c r="J255">
        <v>28.75</v>
      </c>
    </row>
    <row r="256" spans="5:10" x14ac:dyDescent="0.2">
      <c r="E256" s="5">
        <v>42611</v>
      </c>
      <c r="F256">
        <v>15.1</v>
      </c>
      <c r="I256" s="5">
        <v>42611</v>
      </c>
      <c r="J256">
        <v>28.75</v>
      </c>
    </row>
    <row r="257" spans="5:10" x14ac:dyDescent="0.2">
      <c r="E257" s="5">
        <v>42612</v>
      </c>
      <c r="F257">
        <v>15.025</v>
      </c>
      <c r="I257" s="5">
        <v>42612</v>
      </c>
      <c r="J257">
        <v>28.75</v>
      </c>
    </row>
    <row r="258" spans="5:10" x14ac:dyDescent="0.2">
      <c r="E258" s="5">
        <v>42613</v>
      </c>
      <c r="F258">
        <v>14.92</v>
      </c>
      <c r="I258" s="5">
        <v>42613</v>
      </c>
      <c r="J258">
        <v>28.25</v>
      </c>
    </row>
    <row r="259" spans="5:10" x14ac:dyDescent="0.2">
      <c r="E259" s="5">
        <v>42614</v>
      </c>
      <c r="F259">
        <v>14.89</v>
      </c>
      <c r="I259" s="5">
        <v>42614</v>
      </c>
      <c r="J259">
        <v>28.25</v>
      </c>
    </row>
    <row r="260" spans="5:10" x14ac:dyDescent="0.2">
      <c r="E260" s="5">
        <v>42615</v>
      </c>
      <c r="F260">
        <v>14.989000000000001</v>
      </c>
      <c r="I260" s="5">
        <v>42615</v>
      </c>
      <c r="J260">
        <v>28.25</v>
      </c>
    </row>
    <row r="261" spans="5:10" x14ac:dyDescent="0.2">
      <c r="E261" s="5">
        <v>42616</v>
      </c>
      <c r="F261">
        <v>14.989000000000001</v>
      </c>
      <c r="I261" s="5">
        <v>42616</v>
      </c>
      <c r="J261">
        <v>28.25</v>
      </c>
    </row>
    <row r="262" spans="5:10" x14ac:dyDescent="0.2">
      <c r="E262" s="5">
        <v>42617</v>
      </c>
      <c r="F262">
        <v>14.989000000000001</v>
      </c>
      <c r="I262" s="5">
        <v>42617</v>
      </c>
      <c r="J262">
        <v>28.25</v>
      </c>
    </row>
    <row r="263" spans="5:10" x14ac:dyDescent="0.2">
      <c r="E263" s="5">
        <v>42618</v>
      </c>
      <c r="F263">
        <v>14.989000000000001</v>
      </c>
      <c r="I263" s="5">
        <v>42618</v>
      </c>
      <c r="J263">
        <v>28.25</v>
      </c>
    </row>
    <row r="264" spans="5:10" x14ac:dyDescent="0.2">
      <c r="E264" s="5">
        <v>42619</v>
      </c>
      <c r="F264">
        <v>15.02</v>
      </c>
      <c r="I264" s="5">
        <v>42619</v>
      </c>
      <c r="J264">
        <v>28.25</v>
      </c>
    </row>
    <row r="265" spans="5:10" x14ac:dyDescent="0.2">
      <c r="E265" s="5">
        <v>42620</v>
      </c>
      <c r="F265">
        <v>15.05</v>
      </c>
      <c r="I265" s="5">
        <v>42620</v>
      </c>
      <c r="J265">
        <v>27.75</v>
      </c>
    </row>
    <row r="266" spans="5:10" x14ac:dyDescent="0.2">
      <c r="E266" s="5">
        <v>42621</v>
      </c>
      <c r="F266">
        <v>15.07</v>
      </c>
      <c r="I266" s="5">
        <v>42621</v>
      </c>
      <c r="J266">
        <v>27.75</v>
      </c>
    </row>
    <row r="267" spans="5:10" x14ac:dyDescent="0.2">
      <c r="E267" s="5">
        <v>42622</v>
      </c>
      <c r="F267">
        <v>14.98</v>
      </c>
      <c r="I267" s="5">
        <v>42622</v>
      </c>
      <c r="J267">
        <v>27.75</v>
      </c>
    </row>
    <row r="268" spans="5:10" x14ac:dyDescent="0.2">
      <c r="E268" s="5">
        <v>42623</v>
      </c>
      <c r="F268">
        <v>14.98</v>
      </c>
      <c r="I268" s="5">
        <v>42623</v>
      </c>
      <c r="J268">
        <v>27.75</v>
      </c>
    </row>
    <row r="269" spans="5:10" x14ac:dyDescent="0.2">
      <c r="E269" s="5">
        <v>42624</v>
      </c>
      <c r="F269">
        <v>14.98</v>
      </c>
      <c r="I269" s="5">
        <v>42624</v>
      </c>
      <c r="J269">
        <v>27.75</v>
      </c>
    </row>
    <row r="270" spans="5:10" x14ac:dyDescent="0.2">
      <c r="E270" s="5">
        <v>42625</v>
      </c>
      <c r="F270">
        <v>14.945</v>
      </c>
      <c r="I270" s="5">
        <v>42625</v>
      </c>
      <c r="J270">
        <v>27.75</v>
      </c>
    </row>
    <row r="271" spans="5:10" x14ac:dyDescent="0.2">
      <c r="E271" s="5">
        <v>42626</v>
      </c>
      <c r="F271">
        <v>15</v>
      </c>
      <c r="I271" s="5">
        <v>42626</v>
      </c>
      <c r="J271">
        <v>27.75</v>
      </c>
    </row>
    <row r="272" spans="5:10" x14ac:dyDescent="0.2">
      <c r="E272" s="5">
        <v>42627</v>
      </c>
      <c r="F272">
        <v>15.03</v>
      </c>
      <c r="I272" s="5">
        <v>42627</v>
      </c>
      <c r="J272">
        <v>27.25</v>
      </c>
    </row>
    <row r="273" spans="5:10" x14ac:dyDescent="0.2">
      <c r="E273" s="5">
        <v>42628</v>
      </c>
      <c r="F273">
        <v>15.065</v>
      </c>
      <c r="I273" s="5">
        <v>42628</v>
      </c>
      <c r="J273">
        <v>27.25</v>
      </c>
    </row>
    <row r="274" spans="5:10" x14ac:dyDescent="0.2">
      <c r="E274" s="5">
        <v>42629</v>
      </c>
      <c r="F274">
        <v>15.132999999999999</v>
      </c>
      <c r="I274" s="5">
        <v>42629</v>
      </c>
      <c r="J274">
        <v>27.25</v>
      </c>
    </row>
    <row r="275" spans="5:10" x14ac:dyDescent="0.2">
      <c r="E275" s="5">
        <v>42630</v>
      </c>
      <c r="F275">
        <v>15.132999999999999</v>
      </c>
      <c r="I275" s="5">
        <v>42630</v>
      </c>
      <c r="J275">
        <v>27.25</v>
      </c>
    </row>
    <row r="276" spans="5:10" x14ac:dyDescent="0.2">
      <c r="E276" s="5">
        <v>42631</v>
      </c>
      <c r="F276">
        <v>15.132999999999999</v>
      </c>
      <c r="I276" s="5">
        <v>42631</v>
      </c>
      <c r="J276">
        <v>27.25</v>
      </c>
    </row>
    <row r="277" spans="5:10" x14ac:dyDescent="0.2">
      <c r="E277" s="5">
        <v>42632</v>
      </c>
      <c r="F277">
        <v>15.15</v>
      </c>
      <c r="I277" s="5">
        <v>42632</v>
      </c>
      <c r="J277">
        <v>27.25</v>
      </c>
    </row>
    <row r="278" spans="5:10" x14ac:dyDescent="0.2">
      <c r="E278" s="5">
        <v>42633</v>
      </c>
      <c r="F278">
        <v>15.144</v>
      </c>
      <c r="I278" s="5">
        <v>42633</v>
      </c>
      <c r="J278">
        <v>27.25</v>
      </c>
    </row>
    <row r="279" spans="5:10" x14ac:dyDescent="0.2">
      <c r="E279" s="5">
        <v>42634</v>
      </c>
      <c r="F279">
        <v>15.14</v>
      </c>
      <c r="I279" s="5">
        <v>42634</v>
      </c>
      <c r="J279">
        <v>26.75</v>
      </c>
    </row>
    <row r="280" spans="5:10" x14ac:dyDescent="0.2">
      <c r="E280" s="5">
        <v>42635</v>
      </c>
      <c r="F280">
        <v>15.164</v>
      </c>
      <c r="I280" s="5">
        <v>42635</v>
      </c>
      <c r="J280">
        <v>26.75</v>
      </c>
    </row>
    <row r="281" spans="5:10" x14ac:dyDescent="0.2">
      <c r="E281" s="5">
        <v>42636</v>
      </c>
      <c r="F281">
        <v>15.175000000000001</v>
      </c>
      <c r="I281" s="5">
        <v>42636</v>
      </c>
      <c r="J281">
        <v>26.75</v>
      </c>
    </row>
    <row r="282" spans="5:10" x14ac:dyDescent="0.2">
      <c r="E282" s="5">
        <v>42637</v>
      </c>
      <c r="F282">
        <v>15.175000000000001</v>
      </c>
      <c r="I282" s="5">
        <v>42637</v>
      </c>
      <c r="J282">
        <v>26.75</v>
      </c>
    </row>
    <row r="283" spans="5:10" x14ac:dyDescent="0.2">
      <c r="E283" s="5">
        <v>42638</v>
      </c>
      <c r="F283">
        <v>15.175000000000001</v>
      </c>
      <c r="I283" s="5">
        <v>42638</v>
      </c>
      <c r="J283">
        <v>26.75</v>
      </c>
    </row>
    <row r="284" spans="5:10" x14ac:dyDescent="0.2">
      <c r="E284" s="5">
        <v>42639</v>
      </c>
      <c r="F284">
        <v>15.24</v>
      </c>
      <c r="I284" s="5">
        <v>42639</v>
      </c>
      <c r="J284">
        <v>26.75</v>
      </c>
    </row>
    <row r="285" spans="5:10" x14ac:dyDescent="0.2">
      <c r="E285" s="5">
        <v>42640</v>
      </c>
      <c r="F285">
        <v>15.282</v>
      </c>
      <c r="I285" s="5">
        <v>42640</v>
      </c>
      <c r="J285">
        <v>26.75</v>
      </c>
    </row>
    <row r="286" spans="5:10" x14ac:dyDescent="0.2">
      <c r="E286" s="5">
        <v>42641</v>
      </c>
      <c r="F286">
        <v>15.39</v>
      </c>
      <c r="I286" s="5">
        <v>42641</v>
      </c>
      <c r="J286">
        <v>26.75</v>
      </c>
    </row>
    <row r="287" spans="5:10" x14ac:dyDescent="0.2">
      <c r="E287" s="5">
        <v>42642</v>
      </c>
      <c r="F287">
        <v>15.375</v>
      </c>
      <c r="I287" s="5">
        <v>42642</v>
      </c>
      <c r="J287">
        <v>26.75</v>
      </c>
    </row>
    <row r="288" spans="5:10" x14ac:dyDescent="0.2">
      <c r="E288" s="5">
        <v>42643</v>
      </c>
      <c r="F288">
        <v>15.305</v>
      </c>
      <c r="I288" s="5">
        <v>42643</v>
      </c>
      <c r="J288">
        <v>26.75</v>
      </c>
    </row>
    <row r="289" spans="5:10" x14ac:dyDescent="0.2">
      <c r="E289" s="5">
        <v>42644</v>
      </c>
      <c r="F289">
        <v>15.305</v>
      </c>
      <c r="I289" s="5">
        <v>42644</v>
      </c>
      <c r="J289">
        <v>26.75</v>
      </c>
    </row>
    <row r="290" spans="5:10" x14ac:dyDescent="0.2">
      <c r="E290" s="5">
        <v>42645</v>
      </c>
      <c r="F290">
        <v>15.305</v>
      </c>
      <c r="I290" s="5">
        <v>42645</v>
      </c>
      <c r="J290">
        <v>26.75</v>
      </c>
    </row>
    <row r="291" spans="5:10" x14ac:dyDescent="0.2">
      <c r="E291" s="5">
        <v>42646</v>
      </c>
      <c r="F291">
        <v>15.195</v>
      </c>
      <c r="I291" s="5">
        <v>42646</v>
      </c>
      <c r="J291">
        <v>26.75</v>
      </c>
    </row>
    <row r="292" spans="5:10" x14ac:dyDescent="0.2">
      <c r="E292" s="5">
        <v>42647</v>
      </c>
      <c r="F292">
        <v>15.17</v>
      </c>
      <c r="I292" s="5">
        <v>42647</v>
      </c>
      <c r="J292">
        <v>26.75</v>
      </c>
    </row>
    <row r="293" spans="5:10" x14ac:dyDescent="0.2">
      <c r="E293" s="5">
        <v>42648</v>
      </c>
      <c r="F293">
        <v>15.19</v>
      </c>
      <c r="I293" s="5">
        <v>42648</v>
      </c>
      <c r="J293">
        <v>26.75</v>
      </c>
    </row>
    <row r="294" spans="5:10" x14ac:dyDescent="0.2">
      <c r="E294" s="5">
        <v>42649</v>
      </c>
      <c r="F294">
        <v>15.21</v>
      </c>
      <c r="I294" s="5">
        <v>42649</v>
      </c>
      <c r="J294">
        <v>26.75</v>
      </c>
    </row>
    <row r="295" spans="5:10" x14ac:dyDescent="0.2">
      <c r="E295" s="5">
        <v>42650</v>
      </c>
      <c r="F295">
        <v>15.185</v>
      </c>
      <c r="I295" s="5">
        <v>42650</v>
      </c>
      <c r="J295">
        <v>26.75</v>
      </c>
    </row>
    <row r="296" spans="5:10" x14ac:dyDescent="0.2">
      <c r="E296" s="5">
        <v>42651</v>
      </c>
      <c r="F296">
        <v>15.185</v>
      </c>
      <c r="I296" s="5">
        <v>42651</v>
      </c>
      <c r="J296">
        <v>26.75</v>
      </c>
    </row>
    <row r="297" spans="5:10" x14ac:dyDescent="0.2">
      <c r="E297" s="5">
        <v>42652</v>
      </c>
      <c r="F297">
        <v>15.185</v>
      </c>
      <c r="I297" s="5">
        <v>42652</v>
      </c>
      <c r="J297">
        <v>26.75</v>
      </c>
    </row>
    <row r="298" spans="5:10" x14ac:dyDescent="0.2">
      <c r="E298" s="5">
        <v>42653</v>
      </c>
      <c r="F298">
        <v>15.185</v>
      </c>
      <c r="I298" s="5">
        <v>42653</v>
      </c>
      <c r="J298">
        <v>26.75</v>
      </c>
    </row>
    <row r="299" spans="5:10" x14ac:dyDescent="0.2">
      <c r="E299" s="5">
        <v>42654</v>
      </c>
      <c r="F299">
        <v>15.17</v>
      </c>
      <c r="I299" s="5">
        <v>42654</v>
      </c>
      <c r="J299">
        <v>26.75</v>
      </c>
    </row>
    <row r="300" spans="5:10" x14ac:dyDescent="0.2">
      <c r="E300" s="5">
        <v>42655</v>
      </c>
      <c r="F300">
        <v>15.07</v>
      </c>
      <c r="I300" s="5">
        <v>42655</v>
      </c>
      <c r="J300">
        <v>26.75</v>
      </c>
    </row>
    <row r="301" spans="5:10" x14ac:dyDescent="0.2">
      <c r="E301" s="5">
        <v>42656</v>
      </c>
      <c r="F301">
        <v>15.135</v>
      </c>
      <c r="I301" s="5">
        <v>42656</v>
      </c>
      <c r="J301">
        <v>26.75</v>
      </c>
    </row>
    <row r="302" spans="5:10" x14ac:dyDescent="0.2">
      <c r="E302" s="5">
        <v>42657</v>
      </c>
      <c r="F302">
        <v>15.175000000000001</v>
      </c>
      <c r="I302" s="5">
        <v>42657</v>
      </c>
      <c r="J302">
        <v>26.75</v>
      </c>
    </row>
    <row r="303" spans="5:10" x14ac:dyDescent="0.2">
      <c r="E303" s="5">
        <v>42658</v>
      </c>
      <c r="F303">
        <v>15.175000000000001</v>
      </c>
      <c r="I303" s="5">
        <v>42658</v>
      </c>
      <c r="J303">
        <v>26.75</v>
      </c>
    </row>
    <row r="304" spans="5:10" x14ac:dyDescent="0.2">
      <c r="E304" s="5">
        <v>42659</v>
      </c>
      <c r="F304">
        <v>15.175000000000001</v>
      </c>
      <c r="I304" s="5">
        <v>42659</v>
      </c>
      <c r="J304">
        <v>26.75</v>
      </c>
    </row>
    <row r="305" spans="5:10" x14ac:dyDescent="0.2">
      <c r="E305" s="5">
        <v>42660</v>
      </c>
      <c r="F305">
        <v>15.198</v>
      </c>
      <c r="I305" s="5">
        <v>42660</v>
      </c>
      <c r="J305">
        <v>26.75</v>
      </c>
    </row>
    <row r="306" spans="5:10" x14ac:dyDescent="0.2">
      <c r="E306" s="5">
        <v>42661</v>
      </c>
      <c r="F306">
        <v>15.208</v>
      </c>
      <c r="I306" s="5">
        <v>42661</v>
      </c>
      <c r="J306">
        <v>26.75</v>
      </c>
    </row>
    <row r="307" spans="5:10" x14ac:dyDescent="0.2">
      <c r="E307" s="5">
        <v>42662</v>
      </c>
      <c r="F307">
        <v>15.195</v>
      </c>
      <c r="I307" s="5">
        <v>42662</v>
      </c>
      <c r="J307">
        <v>26.75</v>
      </c>
    </row>
    <row r="308" spans="5:10" x14ac:dyDescent="0.2">
      <c r="E308" s="5">
        <v>42663</v>
      </c>
      <c r="F308">
        <v>15.154999999999999</v>
      </c>
      <c r="I308" s="5">
        <v>42663</v>
      </c>
      <c r="J308">
        <v>26.75</v>
      </c>
    </row>
    <row r="309" spans="5:10" x14ac:dyDescent="0.2">
      <c r="E309" s="5">
        <v>42664</v>
      </c>
      <c r="F309">
        <v>15.132999999999999</v>
      </c>
      <c r="I309" s="5">
        <v>42664</v>
      </c>
      <c r="J309">
        <v>26.75</v>
      </c>
    </row>
    <row r="310" spans="5:10" x14ac:dyDescent="0.2">
      <c r="E310" s="5">
        <v>42665</v>
      </c>
      <c r="F310">
        <v>15.132999999999999</v>
      </c>
      <c r="I310" s="5">
        <v>42665</v>
      </c>
      <c r="J310">
        <v>26.75</v>
      </c>
    </row>
    <row r="311" spans="5:10" x14ac:dyDescent="0.2">
      <c r="E311" s="5">
        <v>42666</v>
      </c>
      <c r="F311">
        <v>15.132999999999999</v>
      </c>
      <c r="I311" s="5">
        <v>42666</v>
      </c>
      <c r="J311">
        <v>26.75</v>
      </c>
    </row>
    <row r="312" spans="5:10" x14ac:dyDescent="0.2">
      <c r="E312" s="5">
        <v>42667</v>
      </c>
      <c r="F312">
        <v>15.146000000000001</v>
      </c>
      <c r="I312" s="5">
        <v>42667</v>
      </c>
      <c r="J312">
        <v>26.75</v>
      </c>
    </row>
    <row r="313" spans="5:10" x14ac:dyDescent="0.2">
      <c r="E313" s="5">
        <v>42668</v>
      </c>
      <c r="F313">
        <v>15.23</v>
      </c>
      <c r="I313" s="5">
        <v>42668</v>
      </c>
      <c r="J313">
        <v>26.75</v>
      </c>
    </row>
    <row r="314" spans="5:10" x14ac:dyDescent="0.2">
      <c r="E314" s="5">
        <v>42669</v>
      </c>
      <c r="F314">
        <v>15.205</v>
      </c>
      <c r="I314" s="5">
        <v>42669</v>
      </c>
      <c r="J314">
        <v>26.75</v>
      </c>
    </row>
    <row r="315" spans="5:10" x14ac:dyDescent="0.2">
      <c r="E315" s="5">
        <v>42670</v>
      </c>
      <c r="F315">
        <v>15.173999999999999</v>
      </c>
      <c r="I315" s="5">
        <v>42670</v>
      </c>
      <c r="J315">
        <v>26.75</v>
      </c>
    </row>
    <row r="316" spans="5:10" x14ac:dyDescent="0.2">
      <c r="E316" s="5">
        <v>42671</v>
      </c>
      <c r="F316">
        <v>15.19</v>
      </c>
      <c r="I316" s="5">
        <v>42671</v>
      </c>
      <c r="J316">
        <v>26.75</v>
      </c>
    </row>
    <row r="317" spans="5:10" x14ac:dyDescent="0.2">
      <c r="E317" s="5">
        <v>42672</v>
      </c>
      <c r="F317">
        <v>15.19</v>
      </c>
      <c r="I317" s="5">
        <v>42672</v>
      </c>
      <c r="J317">
        <v>26.75</v>
      </c>
    </row>
    <row r="318" spans="5:10" x14ac:dyDescent="0.2">
      <c r="E318" s="5">
        <v>42673</v>
      </c>
      <c r="F318">
        <v>15.19</v>
      </c>
      <c r="I318" s="5">
        <v>42673</v>
      </c>
      <c r="J318">
        <v>26.75</v>
      </c>
    </row>
    <row r="319" spans="5:10" x14ac:dyDescent="0.2">
      <c r="E319" s="5">
        <v>42674</v>
      </c>
      <c r="F319">
        <v>15.15</v>
      </c>
      <c r="I319" s="5">
        <v>42674</v>
      </c>
      <c r="J319">
        <v>26.75</v>
      </c>
    </row>
    <row r="320" spans="5:10" x14ac:dyDescent="0.2">
      <c r="E320" s="5">
        <v>42675</v>
      </c>
      <c r="F320">
        <v>15.079000000000001</v>
      </c>
      <c r="I320" s="5">
        <v>42675</v>
      </c>
      <c r="J320">
        <v>26.75</v>
      </c>
    </row>
    <row r="321" spans="5:10" x14ac:dyDescent="0.2">
      <c r="E321" s="5">
        <v>42676</v>
      </c>
      <c r="F321">
        <v>15.12</v>
      </c>
      <c r="I321" s="5">
        <v>42676</v>
      </c>
      <c r="J321">
        <v>26.75</v>
      </c>
    </row>
    <row r="322" spans="5:10" x14ac:dyDescent="0.2">
      <c r="E322" s="5">
        <v>42677</v>
      </c>
      <c r="F322">
        <v>15.1</v>
      </c>
      <c r="I322" s="5">
        <v>42677</v>
      </c>
      <c r="J322">
        <v>26.75</v>
      </c>
    </row>
    <row r="323" spans="5:10" x14ac:dyDescent="0.2">
      <c r="E323" s="5">
        <v>42678</v>
      </c>
      <c r="F323">
        <v>15.06</v>
      </c>
      <c r="I323" s="5">
        <v>42678</v>
      </c>
      <c r="J323">
        <v>26.75</v>
      </c>
    </row>
    <row r="324" spans="5:10" x14ac:dyDescent="0.2">
      <c r="E324" s="5">
        <v>42679</v>
      </c>
      <c r="F324">
        <v>15.06</v>
      </c>
      <c r="I324" s="5">
        <v>42679</v>
      </c>
      <c r="J324">
        <v>26.75</v>
      </c>
    </row>
    <row r="325" spans="5:10" x14ac:dyDescent="0.2">
      <c r="E325" s="5">
        <v>42680</v>
      </c>
      <c r="F325">
        <v>15.06</v>
      </c>
      <c r="I325" s="5">
        <v>42680</v>
      </c>
      <c r="J325">
        <v>26.75</v>
      </c>
    </row>
    <row r="326" spans="5:10" x14ac:dyDescent="0.2">
      <c r="E326" s="5">
        <v>42681</v>
      </c>
      <c r="F326">
        <v>15.05</v>
      </c>
      <c r="I326" s="5">
        <v>42681</v>
      </c>
      <c r="J326">
        <v>26.75</v>
      </c>
    </row>
    <row r="327" spans="5:10" x14ac:dyDescent="0.2">
      <c r="E327" s="5">
        <v>42682</v>
      </c>
      <c r="F327">
        <v>14.93</v>
      </c>
      <c r="I327" s="5">
        <v>42682</v>
      </c>
      <c r="J327">
        <v>26.75</v>
      </c>
    </row>
    <row r="328" spans="5:10" x14ac:dyDescent="0.2">
      <c r="E328" s="5">
        <v>42683</v>
      </c>
      <c r="F328">
        <v>14.92</v>
      </c>
      <c r="I328" s="5">
        <v>42683</v>
      </c>
      <c r="J328">
        <v>26.25</v>
      </c>
    </row>
    <row r="329" spans="5:10" x14ac:dyDescent="0.2">
      <c r="E329" s="5">
        <v>42684</v>
      </c>
      <c r="F329">
        <v>15.03</v>
      </c>
      <c r="I329" s="5">
        <v>42684</v>
      </c>
      <c r="J329">
        <v>26.25</v>
      </c>
    </row>
    <row r="330" spans="5:10" x14ac:dyDescent="0.2">
      <c r="E330" s="5">
        <v>42685</v>
      </c>
      <c r="F330">
        <v>15.03</v>
      </c>
      <c r="I330" s="5">
        <v>42685</v>
      </c>
      <c r="J330">
        <v>26.25</v>
      </c>
    </row>
    <row r="331" spans="5:10" x14ac:dyDescent="0.2">
      <c r="E331" s="5">
        <v>42686</v>
      </c>
      <c r="F331">
        <v>15.03</v>
      </c>
      <c r="I331" s="5">
        <v>42686</v>
      </c>
      <c r="J331">
        <v>26.25</v>
      </c>
    </row>
    <row r="332" spans="5:10" x14ac:dyDescent="0.2">
      <c r="E332" s="5">
        <v>42687</v>
      </c>
      <c r="F332">
        <v>15.03</v>
      </c>
      <c r="I332" s="5">
        <v>42687</v>
      </c>
      <c r="J332">
        <v>26.25</v>
      </c>
    </row>
    <row r="333" spans="5:10" x14ac:dyDescent="0.2">
      <c r="E333" s="5">
        <v>42688</v>
      </c>
      <c r="F333">
        <v>15.65</v>
      </c>
      <c r="I333" s="5">
        <v>42688</v>
      </c>
      <c r="J333">
        <v>26.25</v>
      </c>
    </row>
    <row r="334" spans="5:10" x14ac:dyDescent="0.2">
      <c r="E334" s="5">
        <v>42689</v>
      </c>
      <c r="F334">
        <v>15.51</v>
      </c>
      <c r="I334" s="5">
        <v>42689</v>
      </c>
      <c r="J334">
        <v>26.25</v>
      </c>
    </row>
    <row r="335" spans="5:10" x14ac:dyDescent="0.2">
      <c r="E335" s="5">
        <v>42690</v>
      </c>
      <c r="F335">
        <v>15.5</v>
      </c>
      <c r="I335" s="5">
        <v>42690</v>
      </c>
      <c r="J335">
        <v>25.75</v>
      </c>
    </row>
    <row r="336" spans="5:10" x14ac:dyDescent="0.2">
      <c r="E336" s="5">
        <v>42691</v>
      </c>
      <c r="F336">
        <v>15.48</v>
      </c>
      <c r="I336" s="5">
        <v>42691</v>
      </c>
      <c r="J336">
        <v>25.75</v>
      </c>
    </row>
    <row r="337" spans="5:10" x14ac:dyDescent="0.2">
      <c r="E337" s="5">
        <v>42692</v>
      </c>
      <c r="F337">
        <v>15.475</v>
      </c>
      <c r="I337" s="5">
        <v>42692</v>
      </c>
      <c r="J337">
        <v>25.75</v>
      </c>
    </row>
    <row r="338" spans="5:10" x14ac:dyDescent="0.2">
      <c r="E338" s="5">
        <v>42693</v>
      </c>
      <c r="F338">
        <v>15.475</v>
      </c>
      <c r="I338" s="5">
        <v>42693</v>
      </c>
      <c r="J338">
        <v>25.75</v>
      </c>
    </row>
    <row r="339" spans="5:10" x14ac:dyDescent="0.2">
      <c r="E339" s="5">
        <v>42694</v>
      </c>
      <c r="F339">
        <v>15.475</v>
      </c>
      <c r="I339" s="5">
        <v>42694</v>
      </c>
      <c r="J339">
        <v>25.75</v>
      </c>
    </row>
    <row r="340" spans="5:10" x14ac:dyDescent="0.2">
      <c r="E340" s="5">
        <v>42695</v>
      </c>
      <c r="F340">
        <v>15.381</v>
      </c>
      <c r="I340" s="5">
        <v>42695</v>
      </c>
      <c r="J340">
        <v>25.75</v>
      </c>
    </row>
    <row r="341" spans="5:10" x14ac:dyDescent="0.2">
      <c r="E341" s="5">
        <v>42696</v>
      </c>
      <c r="F341">
        <v>15.45</v>
      </c>
      <c r="I341" s="5">
        <v>42696</v>
      </c>
      <c r="J341">
        <v>25.75</v>
      </c>
    </row>
    <row r="342" spans="5:10" x14ac:dyDescent="0.2">
      <c r="E342" s="5">
        <v>42697</v>
      </c>
      <c r="F342">
        <v>15.548999999999999</v>
      </c>
      <c r="I342" s="5">
        <v>42697</v>
      </c>
      <c r="J342">
        <v>25.25</v>
      </c>
    </row>
    <row r="343" spans="5:10" x14ac:dyDescent="0.2">
      <c r="E343" s="5">
        <v>42698</v>
      </c>
      <c r="F343">
        <v>15.548999999999999</v>
      </c>
      <c r="I343" s="5">
        <v>42698</v>
      </c>
      <c r="J343">
        <v>25.25</v>
      </c>
    </row>
    <row r="344" spans="5:10" x14ac:dyDescent="0.2">
      <c r="E344" s="5">
        <v>42699</v>
      </c>
      <c r="F344">
        <v>15.545</v>
      </c>
      <c r="I344" s="5">
        <v>42699</v>
      </c>
      <c r="J344">
        <v>25.25</v>
      </c>
    </row>
    <row r="345" spans="5:10" x14ac:dyDescent="0.2">
      <c r="E345" s="5">
        <v>42700</v>
      </c>
      <c r="F345">
        <v>15.545</v>
      </c>
      <c r="I345" s="5">
        <v>42700</v>
      </c>
      <c r="J345">
        <v>25.25</v>
      </c>
    </row>
    <row r="346" spans="5:10" x14ac:dyDescent="0.2">
      <c r="E346" s="5">
        <v>42701</v>
      </c>
      <c r="F346">
        <v>15.545</v>
      </c>
      <c r="I346" s="5">
        <v>42701</v>
      </c>
      <c r="J346">
        <v>25.25</v>
      </c>
    </row>
    <row r="347" spans="5:10" x14ac:dyDescent="0.2">
      <c r="E347" s="5">
        <v>42702</v>
      </c>
      <c r="F347">
        <v>15.545</v>
      </c>
      <c r="I347" s="5">
        <v>42702</v>
      </c>
      <c r="J347">
        <v>25.25</v>
      </c>
    </row>
    <row r="348" spans="5:10" x14ac:dyDescent="0.2">
      <c r="E348" s="5">
        <v>42703</v>
      </c>
      <c r="F348">
        <v>15.7</v>
      </c>
      <c r="I348" s="5">
        <v>42703</v>
      </c>
      <c r="J348">
        <v>25.25</v>
      </c>
    </row>
    <row r="349" spans="5:10" x14ac:dyDescent="0.2">
      <c r="E349" s="5">
        <v>42704</v>
      </c>
      <c r="F349">
        <v>15.868</v>
      </c>
      <c r="I349" s="5">
        <v>42704</v>
      </c>
      <c r="J349">
        <v>24.75</v>
      </c>
    </row>
    <row r="350" spans="5:10" x14ac:dyDescent="0.2">
      <c r="E350" s="5">
        <v>42705</v>
      </c>
      <c r="F350">
        <v>15.84</v>
      </c>
      <c r="I350" s="5">
        <v>42705</v>
      </c>
      <c r="J350">
        <v>24.75</v>
      </c>
    </row>
    <row r="351" spans="5:10" x14ac:dyDescent="0.2">
      <c r="E351" s="5">
        <v>42706</v>
      </c>
      <c r="F351">
        <v>15.94</v>
      </c>
      <c r="I351" s="5">
        <v>42706</v>
      </c>
      <c r="J351">
        <v>24.75</v>
      </c>
    </row>
    <row r="352" spans="5:10" x14ac:dyDescent="0.2">
      <c r="E352" s="5">
        <v>42707</v>
      </c>
      <c r="F352">
        <v>15.94</v>
      </c>
      <c r="I352" s="5">
        <v>42707</v>
      </c>
      <c r="J352">
        <v>24.75</v>
      </c>
    </row>
    <row r="353" spans="5:10" x14ac:dyDescent="0.2">
      <c r="E353" s="5">
        <v>42708</v>
      </c>
      <c r="F353">
        <v>15.94</v>
      </c>
      <c r="I353" s="5">
        <v>42708</v>
      </c>
      <c r="J353">
        <v>24.75</v>
      </c>
    </row>
    <row r="354" spans="5:10" x14ac:dyDescent="0.2">
      <c r="E354" s="5">
        <v>42709</v>
      </c>
      <c r="F354">
        <v>15.871</v>
      </c>
      <c r="I354" s="5">
        <v>42709</v>
      </c>
      <c r="J354">
        <v>24.75</v>
      </c>
    </row>
    <row r="355" spans="5:10" x14ac:dyDescent="0.2">
      <c r="E355" s="5">
        <v>42710</v>
      </c>
      <c r="F355">
        <v>15.92</v>
      </c>
      <c r="I355" s="5">
        <v>42710</v>
      </c>
      <c r="J355">
        <v>24.75</v>
      </c>
    </row>
    <row r="356" spans="5:10" x14ac:dyDescent="0.2">
      <c r="E356" s="5">
        <v>42711</v>
      </c>
      <c r="F356">
        <v>15.984999999999999</v>
      </c>
      <c r="I356" s="5">
        <v>42711</v>
      </c>
      <c r="J356">
        <v>24.75</v>
      </c>
    </row>
    <row r="357" spans="5:10" x14ac:dyDescent="0.2">
      <c r="E357" s="5">
        <v>42712</v>
      </c>
      <c r="F357">
        <v>15.984999999999999</v>
      </c>
      <c r="I357" s="5">
        <v>42712</v>
      </c>
      <c r="J357">
        <v>24.75</v>
      </c>
    </row>
    <row r="358" spans="5:10" x14ac:dyDescent="0.2">
      <c r="E358" s="5">
        <v>42713</v>
      </c>
      <c r="F358">
        <v>15.984999999999999</v>
      </c>
      <c r="I358" s="5">
        <v>42713</v>
      </c>
      <c r="J358">
        <v>24.75</v>
      </c>
    </row>
    <row r="359" spans="5:10" x14ac:dyDescent="0.2">
      <c r="E359" s="5">
        <v>42714</v>
      </c>
      <c r="F359">
        <v>15.984999999999999</v>
      </c>
      <c r="I359" s="5">
        <v>42714</v>
      </c>
      <c r="J359">
        <v>24.75</v>
      </c>
    </row>
    <row r="360" spans="5:10" x14ac:dyDescent="0.2">
      <c r="E360" s="5">
        <v>42715</v>
      </c>
      <c r="F360">
        <v>15.984999999999999</v>
      </c>
      <c r="I360" s="5">
        <v>42715</v>
      </c>
      <c r="J360">
        <v>24.75</v>
      </c>
    </row>
    <row r="361" spans="5:10" x14ac:dyDescent="0.2">
      <c r="E361" s="5">
        <v>42716</v>
      </c>
      <c r="F361">
        <v>16.03</v>
      </c>
      <c r="I361" s="5">
        <v>42716</v>
      </c>
      <c r="J361">
        <v>24.75</v>
      </c>
    </row>
    <row r="362" spans="5:10" x14ac:dyDescent="0.2">
      <c r="E362" s="5">
        <v>42717</v>
      </c>
      <c r="F362">
        <v>15.965999999999999</v>
      </c>
      <c r="I362" s="5">
        <v>42717</v>
      </c>
      <c r="J362">
        <v>24.75</v>
      </c>
    </row>
    <row r="363" spans="5:10" x14ac:dyDescent="0.2">
      <c r="E363" s="5">
        <v>42718</v>
      </c>
      <c r="F363">
        <v>15.974</v>
      </c>
      <c r="I363" s="5">
        <v>42718</v>
      </c>
      <c r="J363">
        <v>24.75</v>
      </c>
    </row>
    <row r="364" spans="5:10" x14ac:dyDescent="0.2">
      <c r="E364" s="5">
        <v>42719</v>
      </c>
      <c r="F364">
        <v>15.965</v>
      </c>
      <c r="I364" s="5">
        <v>42719</v>
      </c>
      <c r="J364">
        <v>24.75</v>
      </c>
    </row>
    <row r="365" spans="5:10" x14ac:dyDescent="0.2">
      <c r="E365" s="5">
        <v>42720</v>
      </c>
      <c r="F365">
        <v>15.9</v>
      </c>
      <c r="I365" s="5">
        <v>42720</v>
      </c>
      <c r="J365">
        <v>24.75</v>
      </c>
    </row>
    <row r="366" spans="5:10" x14ac:dyDescent="0.2">
      <c r="E366" s="5">
        <v>42721</v>
      </c>
      <c r="F366">
        <v>15.9</v>
      </c>
      <c r="I366" s="5">
        <v>42721</v>
      </c>
      <c r="J366">
        <v>24.75</v>
      </c>
    </row>
    <row r="367" spans="5:10" x14ac:dyDescent="0.2">
      <c r="E367" s="5">
        <v>42722</v>
      </c>
      <c r="F367">
        <v>15.9</v>
      </c>
      <c r="I367" s="5">
        <v>42722</v>
      </c>
      <c r="J367">
        <v>24.75</v>
      </c>
    </row>
    <row r="368" spans="5:10" x14ac:dyDescent="0.2">
      <c r="E368" s="5">
        <v>42723</v>
      </c>
      <c r="F368">
        <v>15.84</v>
      </c>
      <c r="I368" s="5">
        <v>42723</v>
      </c>
      <c r="J368">
        <v>24.75</v>
      </c>
    </row>
    <row r="369" spans="5:10" x14ac:dyDescent="0.2">
      <c r="E369" s="5">
        <v>42724</v>
      </c>
      <c r="F369">
        <v>15.849</v>
      </c>
      <c r="I369" s="5">
        <v>42724</v>
      </c>
      <c r="J369">
        <v>24.75</v>
      </c>
    </row>
    <row r="370" spans="5:10" x14ac:dyDescent="0.2">
      <c r="E370" s="5">
        <v>42725</v>
      </c>
      <c r="F370">
        <v>15.79</v>
      </c>
      <c r="I370" s="5">
        <v>42725</v>
      </c>
      <c r="J370">
        <v>24.75</v>
      </c>
    </row>
    <row r="371" spans="5:10" x14ac:dyDescent="0.2">
      <c r="E371" s="5">
        <v>42726</v>
      </c>
      <c r="F371">
        <v>15.73</v>
      </c>
      <c r="I371" s="5">
        <v>42726</v>
      </c>
      <c r="J371">
        <v>24.75</v>
      </c>
    </row>
    <row r="372" spans="5:10" x14ac:dyDescent="0.2">
      <c r="E372" s="5">
        <v>42727</v>
      </c>
      <c r="F372">
        <v>15.497</v>
      </c>
      <c r="I372" s="5">
        <v>42727</v>
      </c>
      <c r="J372">
        <v>24.75</v>
      </c>
    </row>
    <row r="373" spans="5:10" x14ac:dyDescent="0.2">
      <c r="E373" s="5">
        <v>42728</v>
      </c>
      <c r="F373">
        <v>15.497</v>
      </c>
      <c r="I373" s="5">
        <v>42728</v>
      </c>
      <c r="J373">
        <v>24.75</v>
      </c>
    </row>
    <row r="374" spans="5:10" x14ac:dyDescent="0.2">
      <c r="E374" s="5">
        <v>42729</v>
      </c>
      <c r="F374">
        <v>15.497</v>
      </c>
      <c r="I374" s="5">
        <v>42729</v>
      </c>
      <c r="J374">
        <v>24.75</v>
      </c>
    </row>
    <row r="375" spans="5:10" x14ac:dyDescent="0.2">
      <c r="E375" s="5">
        <v>42730</v>
      </c>
      <c r="F375">
        <v>15.497</v>
      </c>
      <c r="I375" s="5">
        <v>42730</v>
      </c>
      <c r="J375">
        <v>24.75</v>
      </c>
    </row>
    <row r="376" spans="5:10" x14ac:dyDescent="0.2">
      <c r="E376" s="5">
        <v>42731</v>
      </c>
      <c r="F376">
        <v>15.55</v>
      </c>
      <c r="I376" s="5">
        <v>42731</v>
      </c>
      <c r="J376">
        <v>24.75</v>
      </c>
    </row>
    <row r="377" spans="5:10" x14ac:dyDescent="0.2">
      <c r="E377" s="5">
        <v>42732</v>
      </c>
      <c r="F377">
        <v>15.75</v>
      </c>
      <c r="I377" s="5">
        <v>42732</v>
      </c>
      <c r="J377">
        <v>24.75</v>
      </c>
    </row>
    <row r="378" spans="5:10" x14ac:dyDescent="0.2">
      <c r="E378" s="5">
        <v>42733</v>
      </c>
      <c r="F378">
        <v>15.928000000000001</v>
      </c>
      <c r="I378" s="5">
        <v>42733</v>
      </c>
      <c r="J378">
        <v>24.75</v>
      </c>
    </row>
    <row r="379" spans="5:10" x14ac:dyDescent="0.2">
      <c r="E379" s="5">
        <v>42734</v>
      </c>
      <c r="F379">
        <v>15.89</v>
      </c>
      <c r="I379" s="5">
        <v>42734</v>
      </c>
      <c r="J379">
        <v>24.75</v>
      </c>
    </row>
    <row r="380" spans="5:10" x14ac:dyDescent="0.2">
      <c r="E380" s="5">
        <v>42735</v>
      </c>
      <c r="F380">
        <v>15.89</v>
      </c>
      <c r="I380" s="5">
        <v>42735</v>
      </c>
      <c r="J380">
        <v>24.75</v>
      </c>
    </row>
    <row r="381" spans="5:10" x14ac:dyDescent="0.2">
      <c r="E381" s="5">
        <v>42736</v>
      </c>
      <c r="F381">
        <v>15.89</v>
      </c>
      <c r="I381" s="5">
        <v>42736</v>
      </c>
      <c r="J381">
        <v>24.75</v>
      </c>
    </row>
    <row r="382" spans="5:10" x14ac:dyDescent="0.2">
      <c r="E382" s="5">
        <v>42737</v>
      </c>
      <c r="F382">
        <v>15.89</v>
      </c>
      <c r="I382" s="5">
        <v>42737</v>
      </c>
      <c r="J382">
        <v>24.75</v>
      </c>
    </row>
    <row r="383" spans="5:10" x14ac:dyDescent="0.2">
      <c r="E383" s="5">
        <v>42738</v>
      </c>
      <c r="F383">
        <v>15.945</v>
      </c>
      <c r="I383" s="5">
        <v>42738</v>
      </c>
      <c r="J383">
        <v>24.75</v>
      </c>
    </row>
    <row r="384" spans="5:10" x14ac:dyDescent="0.2">
      <c r="E384" s="5">
        <v>42739</v>
      </c>
      <c r="F384">
        <v>16.079999999999998</v>
      </c>
      <c r="I384" s="5">
        <v>42739</v>
      </c>
      <c r="J384">
        <v>24.75</v>
      </c>
    </row>
    <row r="385" spans="5:10" x14ac:dyDescent="0.2">
      <c r="E385" s="5">
        <v>42740</v>
      </c>
      <c r="F385">
        <v>15.96</v>
      </c>
      <c r="I385" s="5">
        <v>42740</v>
      </c>
      <c r="J385">
        <v>24.75</v>
      </c>
    </row>
    <row r="386" spans="5:10" x14ac:dyDescent="0.2">
      <c r="E386" s="5">
        <v>42741</v>
      </c>
      <c r="F386">
        <v>15.81</v>
      </c>
      <c r="I386" s="5">
        <v>42741</v>
      </c>
      <c r="J386">
        <v>24.75</v>
      </c>
    </row>
    <row r="387" spans="5:10" x14ac:dyDescent="0.2">
      <c r="E387" s="5">
        <v>42742</v>
      </c>
      <c r="F387">
        <v>15.81</v>
      </c>
      <c r="I387" s="5">
        <v>42742</v>
      </c>
      <c r="J387">
        <v>24.75</v>
      </c>
    </row>
    <row r="388" spans="5:10" x14ac:dyDescent="0.2">
      <c r="E388" s="5">
        <v>42743</v>
      </c>
      <c r="F388">
        <v>15.81</v>
      </c>
      <c r="I388" s="5">
        <v>42743</v>
      </c>
      <c r="J388">
        <v>24.75</v>
      </c>
    </row>
    <row r="389" spans="5:10" x14ac:dyDescent="0.2">
      <c r="E389" s="5">
        <v>42744</v>
      </c>
      <c r="F389">
        <v>15.885</v>
      </c>
      <c r="I389" s="5">
        <v>42744</v>
      </c>
      <c r="J389">
        <v>24.75</v>
      </c>
    </row>
    <row r="390" spans="5:10" x14ac:dyDescent="0.2">
      <c r="E390" s="5">
        <v>42745</v>
      </c>
      <c r="F390">
        <v>15.85</v>
      </c>
      <c r="I390" s="5">
        <v>42745</v>
      </c>
      <c r="J390">
        <v>24.75</v>
      </c>
    </row>
    <row r="391" spans="5:10" x14ac:dyDescent="0.2">
      <c r="E391" s="5">
        <v>42746</v>
      </c>
      <c r="F391">
        <v>15.85</v>
      </c>
      <c r="I391" s="5">
        <v>42746</v>
      </c>
      <c r="J391">
        <v>24.75</v>
      </c>
    </row>
    <row r="392" spans="5:10" x14ac:dyDescent="0.2">
      <c r="E392" s="5">
        <v>42747</v>
      </c>
      <c r="F392">
        <v>15.81</v>
      </c>
      <c r="I392" s="5">
        <v>42747</v>
      </c>
      <c r="J392">
        <v>24.75</v>
      </c>
    </row>
    <row r="393" spans="5:10" x14ac:dyDescent="0.2">
      <c r="E393" s="5">
        <v>42748</v>
      </c>
      <c r="F393">
        <v>15.853</v>
      </c>
      <c r="I393" s="5">
        <v>42748</v>
      </c>
      <c r="J393">
        <v>24.75</v>
      </c>
    </row>
    <row r="394" spans="5:10" x14ac:dyDescent="0.2">
      <c r="E394" s="5">
        <v>42749</v>
      </c>
      <c r="F394">
        <v>15.853</v>
      </c>
      <c r="I394" s="5">
        <v>42749</v>
      </c>
      <c r="J394">
        <v>24.75</v>
      </c>
    </row>
    <row r="395" spans="5:10" x14ac:dyDescent="0.2">
      <c r="E395" s="5">
        <v>42750</v>
      </c>
      <c r="F395">
        <v>15.853</v>
      </c>
      <c r="I395" s="5">
        <v>42750</v>
      </c>
      <c r="J395">
        <v>24.75</v>
      </c>
    </row>
    <row r="396" spans="5:10" x14ac:dyDescent="0.2">
      <c r="E396" s="5">
        <v>42751</v>
      </c>
      <c r="F396">
        <v>15.853</v>
      </c>
      <c r="I396" s="5">
        <v>42751</v>
      </c>
      <c r="J396">
        <v>24.75</v>
      </c>
    </row>
    <row r="397" spans="5:10" x14ac:dyDescent="0.2">
      <c r="E397" s="5">
        <v>42752</v>
      </c>
      <c r="F397">
        <v>15.909000000000001</v>
      </c>
      <c r="I397" s="5">
        <v>42752</v>
      </c>
      <c r="J397">
        <v>24.75</v>
      </c>
    </row>
    <row r="398" spans="5:10" x14ac:dyDescent="0.2">
      <c r="E398" s="5">
        <v>42753</v>
      </c>
      <c r="F398">
        <v>15.975</v>
      </c>
      <c r="I398" s="5">
        <v>42753</v>
      </c>
      <c r="J398">
        <v>24.75</v>
      </c>
    </row>
    <row r="399" spans="5:10" x14ac:dyDescent="0.2">
      <c r="E399" s="5">
        <v>42754</v>
      </c>
      <c r="F399">
        <v>15.9</v>
      </c>
      <c r="I399" s="5">
        <v>42754</v>
      </c>
      <c r="J399">
        <v>24.75</v>
      </c>
    </row>
    <row r="400" spans="5:10" x14ac:dyDescent="0.2">
      <c r="E400" s="5">
        <v>42755</v>
      </c>
      <c r="F400">
        <v>15.914999999999999</v>
      </c>
      <c r="I400" s="5">
        <v>42755</v>
      </c>
      <c r="J400">
        <v>24.75</v>
      </c>
    </row>
    <row r="401" spans="5:10" x14ac:dyDescent="0.2">
      <c r="E401" s="5">
        <v>42756</v>
      </c>
      <c r="F401">
        <v>15.914999999999999</v>
      </c>
      <c r="I401" s="5">
        <v>42756</v>
      </c>
      <c r="J401">
        <v>24.75</v>
      </c>
    </row>
    <row r="402" spans="5:10" x14ac:dyDescent="0.2">
      <c r="E402" s="5">
        <v>42757</v>
      </c>
      <c r="F402">
        <v>15.914999999999999</v>
      </c>
      <c r="I402" s="5">
        <v>42757</v>
      </c>
      <c r="J402">
        <v>24.75</v>
      </c>
    </row>
    <row r="403" spans="5:10" x14ac:dyDescent="0.2">
      <c r="E403" s="5">
        <v>42758</v>
      </c>
      <c r="F403">
        <v>15.94</v>
      </c>
      <c r="I403" s="5">
        <v>42758</v>
      </c>
      <c r="J403">
        <v>24.75</v>
      </c>
    </row>
    <row r="404" spans="5:10" x14ac:dyDescent="0.2">
      <c r="E404" s="5">
        <v>42759</v>
      </c>
      <c r="F404">
        <v>15.93</v>
      </c>
      <c r="I404" s="5">
        <v>42759</v>
      </c>
      <c r="J404">
        <v>24.75</v>
      </c>
    </row>
    <row r="405" spans="5:10" x14ac:dyDescent="0.2">
      <c r="E405" s="5">
        <v>42760</v>
      </c>
      <c r="F405">
        <v>15.955</v>
      </c>
      <c r="I405" s="5">
        <v>42760</v>
      </c>
      <c r="J405">
        <v>24.75</v>
      </c>
    </row>
    <row r="406" spans="5:10" x14ac:dyDescent="0.2">
      <c r="E406" s="5">
        <v>42761</v>
      </c>
      <c r="F406">
        <v>15.917999999999999</v>
      </c>
      <c r="I406" s="5">
        <v>42761</v>
      </c>
      <c r="J406">
        <v>24.75</v>
      </c>
    </row>
    <row r="407" spans="5:10" x14ac:dyDescent="0.2">
      <c r="E407" s="5">
        <v>42762</v>
      </c>
      <c r="F407">
        <v>15.9</v>
      </c>
      <c r="I407" s="5">
        <v>42762</v>
      </c>
      <c r="J407">
        <v>24.75</v>
      </c>
    </row>
    <row r="408" spans="5:10" x14ac:dyDescent="0.2">
      <c r="E408" s="5">
        <v>42763</v>
      </c>
      <c r="F408">
        <v>15.9</v>
      </c>
      <c r="I408" s="5">
        <v>42763</v>
      </c>
      <c r="J408">
        <v>24.75</v>
      </c>
    </row>
    <row r="409" spans="5:10" x14ac:dyDescent="0.2">
      <c r="E409" s="5">
        <v>42764</v>
      </c>
      <c r="F409">
        <v>15.9</v>
      </c>
      <c r="I409" s="5">
        <v>42764</v>
      </c>
      <c r="J409">
        <v>24.75</v>
      </c>
    </row>
    <row r="410" spans="5:10" x14ac:dyDescent="0.2">
      <c r="E410" s="5">
        <v>42765</v>
      </c>
      <c r="F410">
        <v>15.922000000000001</v>
      </c>
      <c r="I410" s="5">
        <v>42765</v>
      </c>
      <c r="J410">
        <v>24.75</v>
      </c>
    </row>
    <row r="411" spans="5:10" x14ac:dyDescent="0.2">
      <c r="E411" s="5">
        <v>42766</v>
      </c>
      <c r="F411">
        <v>15.897</v>
      </c>
      <c r="I411" s="5">
        <v>42766</v>
      </c>
      <c r="J411">
        <v>24.75</v>
      </c>
    </row>
    <row r="412" spans="5:10" x14ac:dyDescent="0.2">
      <c r="E412" s="5">
        <v>42767</v>
      </c>
      <c r="F412">
        <v>15.8</v>
      </c>
      <c r="I412" s="5">
        <v>42767</v>
      </c>
      <c r="J412">
        <v>24.75</v>
      </c>
    </row>
    <row r="413" spans="5:10" x14ac:dyDescent="0.2">
      <c r="E413" s="5">
        <v>42768</v>
      </c>
      <c r="F413">
        <v>15.68</v>
      </c>
      <c r="I413" s="5">
        <v>42768</v>
      </c>
      <c r="J413">
        <v>24.75</v>
      </c>
    </row>
    <row r="414" spans="5:10" x14ac:dyDescent="0.2">
      <c r="E414" s="5">
        <v>42769</v>
      </c>
      <c r="F414">
        <v>15.62</v>
      </c>
      <c r="I414" s="5">
        <v>42769</v>
      </c>
      <c r="J414">
        <v>24.75</v>
      </c>
    </row>
    <row r="415" spans="5:10" x14ac:dyDescent="0.2">
      <c r="E415" s="5">
        <v>42770</v>
      </c>
      <c r="F415">
        <v>15.62</v>
      </c>
      <c r="I415" s="5">
        <v>42770</v>
      </c>
      <c r="J415">
        <v>24.75</v>
      </c>
    </row>
    <row r="416" spans="5:10" x14ac:dyDescent="0.2">
      <c r="E416" s="5">
        <v>42771</v>
      </c>
      <c r="F416">
        <v>15.62</v>
      </c>
      <c r="I416" s="5">
        <v>42771</v>
      </c>
      <c r="J416">
        <v>24.75</v>
      </c>
    </row>
    <row r="417" spans="5:10" x14ac:dyDescent="0.2">
      <c r="E417" s="5">
        <v>42772</v>
      </c>
      <c r="F417">
        <v>15.78</v>
      </c>
      <c r="I417" s="5">
        <v>42772</v>
      </c>
      <c r="J417">
        <v>24.75</v>
      </c>
    </row>
    <row r="418" spans="5:10" x14ac:dyDescent="0.2">
      <c r="E418" s="5">
        <v>42773</v>
      </c>
      <c r="F418">
        <v>15.675000000000001</v>
      </c>
      <c r="I418" s="5">
        <v>42773</v>
      </c>
      <c r="J418">
        <v>24.75</v>
      </c>
    </row>
    <row r="419" spans="5:10" x14ac:dyDescent="0.2">
      <c r="E419" s="5">
        <v>42774</v>
      </c>
      <c r="F419">
        <v>15.675000000000001</v>
      </c>
      <c r="I419" s="5">
        <v>42774</v>
      </c>
      <c r="J419">
        <v>24.75</v>
      </c>
    </row>
    <row r="420" spans="5:10" x14ac:dyDescent="0.2">
      <c r="E420" s="5">
        <v>42775</v>
      </c>
      <c r="F420">
        <v>15.61</v>
      </c>
      <c r="I420" s="5">
        <v>42775</v>
      </c>
      <c r="J420">
        <v>24.75</v>
      </c>
    </row>
    <row r="421" spans="5:10" x14ac:dyDescent="0.2">
      <c r="E421" s="5">
        <v>42776</v>
      </c>
      <c r="F421">
        <v>15.54</v>
      </c>
      <c r="I421" s="5">
        <v>42776</v>
      </c>
      <c r="J421">
        <v>24.75</v>
      </c>
    </row>
    <row r="422" spans="5:10" x14ac:dyDescent="0.2">
      <c r="E422" s="5">
        <v>42777</v>
      </c>
      <c r="F422">
        <v>15.54</v>
      </c>
      <c r="I422" s="5">
        <v>42777</v>
      </c>
      <c r="J422">
        <v>24.75</v>
      </c>
    </row>
    <row r="423" spans="5:10" x14ac:dyDescent="0.2">
      <c r="E423" s="5">
        <v>42778</v>
      </c>
      <c r="F423">
        <v>15.54</v>
      </c>
      <c r="I423" s="5">
        <v>42778</v>
      </c>
      <c r="J423">
        <v>24.75</v>
      </c>
    </row>
    <row r="424" spans="5:10" x14ac:dyDescent="0.2">
      <c r="E424" s="5">
        <v>42779</v>
      </c>
      <c r="F424">
        <v>15.494999999999999</v>
      </c>
      <c r="I424" s="5">
        <v>42779</v>
      </c>
      <c r="J424">
        <v>24.75</v>
      </c>
    </row>
    <row r="425" spans="5:10" x14ac:dyDescent="0.2">
      <c r="E425" s="5">
        <v>42780</v>
      </c>
      <c r="F425">
        <v>15.47</v>
      </c>
      <c r="I425" s="5">
        <v>42780</v>
      </c>
      <c r="J425">
        <v>24.75</v>
      </c>
    </row>
    <row r="426" spans="5:10" x14ac:dyDescent="0.2">
      <c r="E426" s="5">
        <v>42781</v>
      </c>
      <c r="F426">
        <v>15.36</v>
      </c>
      <c r="I426" s="5">
        <v>42781</v>
      </c>
      <c r="J426">
        <v>24.75</v>
      </c>
    </row>
    <row r="427" spans="5:10" x14ac:dyDescent="0.2">
      <c r="E427" s="5">
        <v>42782</v>
      </c>
      <c r="F427">
        <v>15.435</v>
      </c>
      <c r="I427" s="5">
        <v>42782</v>
      </c>
      <c r="J427">
        <v>24.75</v>
      </c>
    </row>
    <row r="428" spans="5:10" x14ac:dyDescent="0.2">
      <c r="E428" s="5">
        <v>42783</v>
      </c>
      <c r="F428">
        <v>15.68</v>
      </c>
      <c r="I428" s="5">
        <v>42783</v>
      </c>
      <c r="J428">
        <v>24.75</v>
      </c>
    </row>
    <row r="429" spans="5:10" x14ac:dyDescent="0.2">
      <c r="E429" s="5">
        <v>42784</v>
      </c>
      <c r="F429">
        <v>15.68</v>
      </c>
      <c r="I429" s="5">
        <v>42784</v>
      </c>
      <c r="J429">
        <v>24.75</v>
      </c>
    </row>
    <row r="430" spans="5:10" x14ac:dyDescent="0.2">
      <c r="E430" s="5">
        <v>42785</v>
      </c>
      <c r="F430">
        <v>15.68</v>
      </c>
      <c r="I430" s="5">
        <v>42785</v>
      </c>
      <c r="J430">
        <v>24.75</v>
      </c>
    </row>
    <row r="431" spans="5:10" x14ac:dyDescent="0.2">
      <c r="E431" s="5">
        <v>42786</v>
      </c>
      <c r="F431">
        <v>15.68</v>
      </c>
      <c r="I431" s="5">
        <v>42786</v>
      </c>
      <c r="J431">
        <v>24.75</v>
      </c>
    </row>
    <row r="432" spans="5:10" x14ac:dyDescent="0.2">
      <c r="E432" s="5">
        <v>42787</v>
      </c>
      <c r="F432">
        <v>15.59</v>
      </c>
      <c r="I432" s="5">
        <v>42787</v>
      </c>
      <c r="J432">
        <v>24.75</v>
      </c>
    </row>
    <row r="433" spans="5:10" x14ac:dyDescent="0.2">
      <c r="E433" s="5">
        <v>42788</v>
      </c>
      <c r="F433">
        <v>15.565</v>
      </c>
      <c r="I433" s="5">
        <v>42788</v>
      </c>
      <c r="J433">
        <v>24.75</v>
      </c>
    </row>
    <row r="434" spans="5:10" x14ac:dyDescent="0.2">
      <c r="E434" s="5">
        <v>42789</v>
      </c>
      <c r="F434">
        <v>15.5</v>
      </c>
      <c r="I434" s="5">
        <v>42789</v>
      </c>
      <c r="J434">
        <v>24.75</v>
      </c>
    </row>
    <row r="435" spans="5:10" x14ac:dyDescent="0.2">
      <c r="E435" s="5">
        <v>42790</v>
      </c>
      <c r="F435">
        <v>15.48</v>
      </c>
      <c r="I435" s="5">
        <v>42790</v>
      </c>
      <c r="J435">
        <v>24.75</v>
      </c>
    </row>
    <row r="436" spans="5:10" x14ac:dyDescent="0.2">
      <c r="E436" s="5">
        <v>42791</v>
      </c>
      <c r="F436">
        <v>15.48</v>
      </c>
      <c r="I436" s="5">
        <v>42791</v>
      </c>
      <c r="J436">
        <v>24.75</v>
      </c>
    </row>
    <row r="437" spans="5:10" x14ac:dyDescent="0.2">
      <c r="E437" s="5">
        <v>42792</v>
      </c>
      <c r="F437">
        <v>15.48</v>
      </c>
      <c r="I437" s="5">
        <v>42792</v>
      </c>
      <c r="J437">
        <v>24.75</v>
      </c>
    </row>
    <row r="438" spans="5:10" x14ac:dyDescent="0.2">
      <c r="E438" s="5">
        <v>42793</v>
      </c>
      <c r="F438">
        <v>15.48</v>
      </c>
      <c r="I438" s="5">
        <v>42793</v>
      </c>
      <c r="J438">
        <v>24.75</v>
      </c>
    </row>
    <row r="439" spans="5:10" x14ac:dyDescent="0.2">
      <c r="E439" s="5">
        <v>42794</v>
      </c>
      <c r="F439">
        <v>15.48</v>
      </c>
      <c r="I439" s="5">
        <v>42794</v>
      </c>
      <c r="J439">
        <v>24.75</v>
      </c>
    </row>
    <row r="440" spans="5:10" x14ac:dyDescent="0.2">
      <c r="E440" s="5">
        <v>42795</v>
      </c>
      <c r="F440">
        <v>15.42</v>
      </c>
      <c r="I440" s="5">
        <v>42795</v>
      </c>
      <c r="J440">
        <v>24.75</v>
      </c>
    </row>
    <row r="441" spans="5:10" x14ac:dyDescent="0.2">
      <c r="E441" s="5">
        <v>42796</v>
      </c>
      <c r="F441">
        <v>15.4</v>
      </c>
      <c r="I441" s="5">
        <v>42796</v>
      </c>
      <c r="J441">
        <v>24.75</v>
      </c>
    </row>
    <row r="442" spans="5:10" x14ac:dyDescent="0.2">
      <c r="E442" s="5">
        <v>42797</v>
      </c>
      <c r="F442">
        <v>15.45</v>
      </c>
      <c r="I442" s="5">
        <v>42797</v>
      </c>
      <c r="J442">
        <v>24.75</v>
      </c>
    </row>
    <row r="443" spans="5:10" x14ac:dyDescent="0.2">
      <c r="E443" s="5">
        <v>42798</v>
      </c>
      <c r="F443">
        <v>15.45</v>
      </c>
      <c r="I443" s="5">
        <v>42798</v>
      </c>
      <c r="J443">
        <v>24.75</v>
      </c>
    </row>
    <row r="444" spans="5:10" x14ac:dyDescent="0.2">
      <c r="E444" s="5">
        <v>42799</v>
      </c>
      <c r="F444">
        <v>15.45</v>
      </c>
      <c r="I444" s="5">
        <v>42799</v>
      </c>
      <c r="J444">
        <v>24.75</v>
      </c>
    </row>
    <row r="445" spans="5:10" x14ac:dyDescent="0.2">
      <c r="E445" s="5">
        <v>42800</v>
      </c>
      <c r="F445">
        <v>15.48</v>
      </c>
      <c r="I445" s="5">
        <v>42800</v>
      </c>
      <c r="J445">
        <v>24.75</v>
      </c>
    </row>
    <row r="446" spans="5:10" x14ac:dyDescent="0.2">
      <c r="E446" s="5">
        <v>42801</v>
      </c>
      <c r="F446">
        <v>15.55</v>
      </c>
      <c r="I446" s="5">
        <v>42801</v>
      </c>
      <c r="J446">
        <v>24.75</v>
      </c>
    </row>
    <row r="447" spans="5:10" x14ac:dyDescent="0.2">
      <c r="E447" s="5">
        <v>42802</v>
      </c>
      <c r="F447">
        <v>15.645</v>
      </c>
      <c r="I447" s="5">
        <v>42802</v>
      </c>
      <c r="J447">
        <v>24.75</v>
      </c>
    </row>
    <row r="448" spans="5:10" x14ac:dyDescent="0.2">
      <c r="E448" s="5">
        <v>42803</v>
      </c>
      <c r="F448">
        <v>15.53</v>
      </c>
      <c r="I448" s="5">
        <v>42803</v>
      </c>
      <c r="J448">
        <v>24.75</v>
      </c>
    </row>
    <row r="449" spans="5:10" x14ac:dyDescent="0.2">
      <c r="E449" s="5">
        <v>42804</v>
      </c>
      <c r="F449">
        <v>15.48</v>
      </c>
      <c r="I449" s="5">
        <v>42804</v>
      </c>
      <c r="J449">
        <v>24.75</v>
      </c>
    </row>
    <row r="450" spans="5:10" x14ac:dyDescent="0.2">
      <c r="E450" s="5">
        <v>42805</v>
      </c>
      <c r="F450">
        <v>15.48</v>
      </c>
      <c r="I450" s="5">
        <v>42805</v>
      </c>
      <c r="J450">
        <v>24.75</v>
      </c>
    </row>
    <row r="451" spans="5:10" x14ac:dyDescent="0.2">
      <c r="E451" s="5">
        <v>42806</v>
      </c>
      <c r="F451">
        <v>15.48</v>
      </c>
      <c r="I451" s="5">
        <v>42806</v>
      </c>
      <c r="J451">
        <v>24.75</v>
      </c>
    </row>
    <row r="452" spans="5:10" x14ac:dyDescent="0.2">
      <c r="E452" s="5">
        <v>42807</v>
      </c>
      <c r="F452">
        <v>15.54</v>
      </c>
      <c r="I452" s="5">
        <v>42807</v>
      </c>
      <c r="J452">
        <v>24.75</v>
      </c>
    </row>
    <row r="453" spans="5:10" x14ac:dyDescent="0.2">
      <c r="E453" s="5">
        <v>42808</v>
      </c>
      <c r="F453">
        <v>15.535</v>
      </c>
      <c r="I453" s="5">
        <v>42808</v>
      </c>
      <c r="J453">
        <v>24.75</v>
      </c>
    </row>
    <row r="454" spans="5:10" x14ac:dyDescent="0.2">
      <c r="E454" s="5">
        <v>42809</v>
      </c>
      <c r="F454">
        <v>15.571</v>
      </c>
      <c r="I454" s="5">
        <v>42809</v>
      </c>
      <c r="J454">
        <v>24.75</v>
      </c>
    </row>
    <row r="455" spans="5:10" x14ac:dyDescent="0.2">
      <c r="E455" s="5">
        <v>42810</v>
      </c>
      <c r="F455">
        <v>15.53</v>
      </c>
      <c r="I455" s="5">
        <v>42810</v>
      </c>
      <c r="J455">
        <v>24.75</v>
      </c>
    </row>
    <row r="456" spans="5:10" x14ac:dyDescent="0.2">
      <c r="E456" s="5">
        <v>42811</v>
      </c>
      <c r="F456">
        <v>15.56</v>
      </c>
      <c r="I456" s="5">
        <v>42811</v>
      </c>
      <c r="J456">
        <v>24.75</v>
      </c>
    </row>
    <row r="457" spans="5:10" x14ac:dyDescent="0.2">
      <c r="E457" s="5">
        <v>42812</v>
      </c>
      <c r="F457">
        <v>15.56</v>
      </c>
      <c r="I457" s="5">
        <v>42812</v>
      </c>
      <c r="J457">
        <v>24.75</v>
      </c>
    </row>
    <row r="458" spans="5:10" x14ac:dyDescent="0.2">
      <c r="E458" s="5">
        <v>42813</v>
      </c>
      <c r="F458">
        <v>15.56</v>
      </c>
      <c r="I458" s="5">
        <v>42813</v>
      </c>
      <c r="J458">
        <v>24.75</v>
      </c>
    </row>
    <row r="459" spans="5:10" x14ac:dyDescent="0.2">
      <c r="E459" s="5">
        <v>42814</v>
      </c>
      <c r="F459">
        <v>15.63</v>
      </c>
      <c r="I459" s="5">
        <v>42814</v>
      </c>
      <c r="J459">
        <v>24.75</v>
      </c>
    </row>
    <row r="460" spans="5:10" x14ac:dyDescent="0.2">
      <c r="E460" s="5">
        <v>42815</v>
      </c>
      <c r="F460">
        <v>15.605</v>
      </c>
      <c r="I460" s="5">
        <v>42815</v>
      </c>
      <c r="J460">
        <v>24.75</v>
      </c>
    </row>
    <row r="461" spans="5:10" x14ac:dyDescent="0.2">
      <c r="E461" s="5">
        <v>42816</v>
      </c>
      <c r="F461">
        <v>15.62</v>
      </c>
      <c r="I461" s="5">
        <v>42816</v>
      </c>
      <c r="J461">
        <v>24.75</v>
      </c>
    </row>
    <row r="462" spans="5:10" x14ac:dyDescent="0.2">
      <c r="E462" s="5">
        <v>42817</v>
      </c>
      <c r="F462">
        <v>15.59</v>
      </c>
      <c r="I462" s="5">
        <v>42817</v>
      </c>
      <c r="J462">
        <v>24.75</v>
      </c>
    </row>
    <row r="463" spans="5:10" x14ac:dyDescent="0.2">
      <c r="E463" s="5">
        <v>42818</v>
      </c>
      <c r="F463">
        <v>15.59</v>
      </c>
      <c r="I463" s="5">
        <v>42818</v>
      </c>
      <c r="J463">
        <v>24.75</v>
      </c>
    </row>
    <row r="464" spans="5:10" x14ac:dyDescent="0.2">
      <c r="E464" s="5">
        <v>42819</v>
      </c>
      <c r="F464">
        <v>15.59</v>
      </c>
      <c r="I464" s="5">
        <v>42819</v>
      </c>
      <c r="J464">
        <v>24.75</v>
      </c>
    </row>
    <row r="465" spans="5:10" x14ac:dyDescent="0.2">
      <c r="E465" s="5">
        <v>42820</v>
      </c>
      <c r="F465">
        <v>15.59</v>
      </c>
      <c r="I465" s="5">
        <v>42820</v>
      </c>
      <c r="J465">
        <v>24.75</v>
      </c>
    </row>
    <row r="466" spans="5:10" x14ac:dyDescent="0.2">
      <c r="E466" s="5">
        <v>42821</v>
      </c>
      <c r="F466">
        <v>15.565</v>
      </c>
      <c r="I466" s="5">
        <v>42821</v>
      </c>
      <c r="J466">
        <v>24.75</v>
      </c>
    </row>
    <row r="467" spans="5:10" x14ac:dyDescent="0.2">
      <c r="E467" s="5">
        <v>42822</v>
      </c>
      <c r="F467">
        <v>15.538</v>
      </c>
      <c r="I467" s="5">
        <v>42822</v>
      </c>
      <c r="J467">
        <v>24.75</v>
      </c>
    </row>
    <row r="468" spans="5:10" x14ac:dyDescent="0.2">
      <c r="E468" s="5">
        <v>42823</v>
      </c>
      <c r="F468">
        <v>15.43</v>
      </c>
      <c r="I468" s="5">
        <v>42823</v>
      </c>
      <c r="J468">
        <v>24.75</v>
      </c>
    </row>
    <row r="469" spans="5:10" x14ac:dyDescent="0.2">
      <c r="E469" s="5">
        <v>42824</v>
      </c>
      <c r="F469">
        <v>15.41</v>
      </c>
      <c r="I469" s="5">
        <v>42824</v>
      </c>
      <c r="J469">
        <v>24.75</v>
      </c>
    </row>
    <row r="470" spans="5:10" x14ac:dyDescent="0.2">
      <c r="E470" s="5">
        <v>42825</v>
      </c>
      <c r="F470">
        <v>15.39</v>
      </c>
      <c r="I470" s="5">
        <v>42825</v>
      </c>
      <c r="J470">
        <v>24.75</v>
      </c>
    </row>
    <row r="471" spans="5:10" x14ac:dyDescent="0.2">
      <c r="E471" s="5">
        <v>42826</v>
      </c>
      <c r="F471">
        <v>15.39</v>
      </c>
      <c r="I471" s="5">
        <v>42826</v>
      </c>
      <c r="J471">
        <v>24.75</v>
      </c>
    </row>
    <row r="472" spans="5:10" x14ac:dyDescent="0.2">
      <c r="E472" s="5">
        <v>42827</v>
      </c>
      <c r="F472">
        <v>15.39</v>
      </c>
      <c r="I472" s="5">
        <v>42827</v>
      </c>
      <c r="J472">
        <v>24.75</v>
      </c>
    </row>
    <row r="473" spans="5:10" x14ac:dyDescent="0.2">
      <c r="E473" s="5">
        <v>42828</v>
      </c>
      <c r="F473">
        <v>15.395</v>
      </c>
      <c r="I473" s="5">
        <v>42828</v>
      </c>
      <c r="J473">
        <v>24.75</v>
      </c>
    </row>
    <row r="474" spans="5:10" x14ac:dyDescent="0.2">
      <c r="E474" s="5">
        <v>42829</v>
      </c>
      <c r="F474">
        <v>15.35</v>
      </c>
      <c r="I474" s="5">
        <v>42829</v>
      </c>
      <c r="J474">
        <v>24.75</v>
      </c>
    </row>
    <row r="475" spans="5:10" x14ac:dyDescent="0.2">
      <c r="E475" s="5">
        <v>42830</v>
      </c>
      <c r="F475">
        <v>15.362</v>
      </c>
      <c r="I475" s="5">
        <v>42830</v>
      </c>
      <c r="J475">
        <v>24.75</v>
      </c>
    </row>
    <row r="476" spans="5:10" x14ac:dyDescent="0.2">
      <c r="E476" s="5">
        <v>42831</v>
      </c>
      <c r="F476">
        <v>15.39</v>
      </c>
      <c r="I476" s="5">
        <v>42831</v>
      </c>
      <c r="J476">
        <v>24.75</v>
      </c>
    </row>
    <row r="477" spans="5:10" x14ac:dyDescent="0.2">
      <c r="E477" s="5">
        <v>42832</v>
      </c>
      <c r="F477">
        <v>15.349</v>
      </c>
      <c r="I477" s="5">
        <v>42832</v>
      </c>
      <c r="J477">
        <v>24.75</v>
      </c>
    </row>
    <row r="478" spans="5:10" x14ac:dyDescent="0.2">
      <c r="E478" s="5">
        <v>42833</v>
      </c>
      <c r="F478">
        <v>15.349</v>
      </c>
      <c r="I478" s="5">
        <v>42833</v>
      </c>
      <c r="J478">
        <v>24.75</v>
      </c>
    </row>
    <row r="479" spans="5:10" x14ac:dyDescent="0.2">
      <c r="E479" s="5">
        <v>42834</v>
      </c>
      <c r="F479">
        <v>15.349</v>
      </c>
      <c r="I479" s="5">
        <v>42834</v>
      </c>
      <c r="J479">
        <v>24.75</v>
      </c>
    </row>
    <row r="480" spans="5:10" x14ac:dyDescent="0.2">
      <c r="E480" s="5">
        <v>42835</v>
      </c>
      <c r="F480">
        <v>15.3</v>
      </c>
      <c r="I480" s="5">
        <v>42835</v>
      </c>
      <c r="J480">
        <v>24.75</v>
      </c>
    </row>
    <row r="481" spans="5:10" x14ac:dyDescent="0.2">
      <c r="E481" s="5">
        <v>42836</v>
      </c>
      <c r="F481">
        <v>15.265000000000001</v>
      </c>
      <c r="I481" s="5">
        <v>42836</v>
      </c>
      <c r="J481">
        <v>24.75</v>
      </c>
    </row>
    <row r="482" spans="5:10" x14ac:dyDescent="0.2">
      <c r="E482" s="5">
        <v>42837</v>
      </c>
      <c r="F482">
        <v>15.19</v>
      </c>
      <c r="I482" s="5">
        <v>42837</v>
      </c>
      <c r="J482">
        <v>26.25</v>
      </c>
    </row>
    <row r="483" spans="5:10" x14ac:dyDescent="0.2">
      <c r="E483" s="5">
        <v>42838</v>
      </c>
      <c r="F483">
        <v>15.19</v>
      </c>
      <c r="I483" s="5">
        <v>42838</v>
      </c>
      <c r="J483">
        <v>26.25</v>
      </c>
    </row>
    <row r="484" spans="5:10" x14ac:dyDescent="0.2">
      <c r="E484" s="5">
        <v>42839</v>
      </c>
      <c r="F484">
        <v>15.19</v>
      </c>
      <c r="I484" s="5">
        <v>42839</v>
      </c>
      <c r="J484">
        <v>26.25</v>
      </c>
    </row>
    <row r="485" spans="5:10" x14ac:dyDescent="0.2">
      <c r="E485" s="5">
        <v>42840</v>
      </c>
      <c r="F485">
        <v>15.19</v>
      </c>
      <c r="I485" s="5">
        <v>42840</v>
      </c>
      <c r="J485">
        <v>26.25</v>
      </c>
    </row>
    <row r="486" spans="5:10" x14ac:dyDescent="0.2">
      <c r="E486" s="5">
        <v>42841</v>
      </c>
      <c r="F486">
        <v>15.19</v>
      </c>
      <c r="I486" s="5">
        <v>42841</v>
      </c>
      <c r="J486">
        <v>26.25</v>
      </c>
    </row>
    <row r="487" spans="5:10" x14ac:dyDescent="0.2">
      <c r="E487" s="5">
        <v>42842</v>
      </c>
      <c r="F487">
        <v>15.202999999999999</v>
      </c>
      <c r="I487" s="5">
        <v>42842</v>
      </c>
      <c r="J487">
        <v>26.25</v>
      </c>
    </row>
    <row r="488" spans="5:10" x14ac:dyDescent="0.2">
      <c r="E488" s="5">
        <v>42843</v>
      </c>
      <c r="F488">
        <v>15.298999999999999</v>
      </c>
      <c r="I488" s="5">
        <v>42843</v>
      </c>
      <c r="J488">
        <v>26.25</v>
      </c>
    </row>
    <row r="489" spans="5:10" x14ac:dyDescent="0.2">
      <c r="E489" s="5">
        <v>42844</v>
      </c>
      <c r="F489">
        <v>15.401</v>
      </c>
      <c r="I489" s="5">
        <v>42844</v>
      </c>
      <c r="J489">
        <v>26.25</v>
      </c>
    </row>
    <row r="490" spans="5:10" x14ac:dyDescent="0.2">
      <c r="E490" s="5">
        <v>42845</v>
      </c>
      <c r="F490">
        <v>15.388999999999999</v>
      </c>
      <c r="I490" s="5">
        <v>42845</v>
      </c>
      <c r="J490">
        <v>26.25</v>
      </c>
    </row>
    <row r="491" spans="5:10" x14ac:dyDescent="0.2">
      <c r="E491" s="5">
        <v>42846</v>
      </c>
      <c r="F491">
        <v>15.49</v>
      </c>
      <c r="I491" s="5">
        <v>42846</v>
      </c>
      <c r="J491">
        <v>26.25</v>
      </c>
    </row>
    <row r="492" spans="5:10" x14ac:dyDescent="0.2">
      <c r="E492" s="5">
        <v>42847</v>
      </c>
      <c r="F492">
        <v>15.49</v>
      </c>
      <c r="I492" s="5">
        <v>42847</v>
      </c>
      <c r="J492">
        <v>26.25</v>
      </c>
    </row>
    <row r="493" spans="5:10" x14ac:dyDescent="0.2">
      <c r="E493" s="5">
        <v>42848</v>
      </c>
      <c r="F493">
        <v>15.49</v>
      </c>
      <c r="I493" s="5">
        <v>42848</v>
      </c>
      <c r="J493">
        <v>26.25</v>
      </c>
    </row>
    <row r="494" spans="5:10" x14ac:dyDescent="0.2">
      <c r="E494" s="5">
        <v>42849</v>
      </c>
      <c r="F494">
        <v>15.39</v>
      </c>
      <c r="I494" s="5">
        <v>42849</v>
      </c>
      <c r="J494">
        <v>26.25</v>
      </c>
    </row>
    <row r="495" spans="5:10" x14ac:dyDescent="0.2">
      <c r="E495" s="5">
        <v>42850</v>
      </c>
      <c r="F495">
        <v>15.42</v>
      </c>
      <c r="I495" s="5">
        <v>42850</v>
      </c>
      <c r="J495">
        <v>26.25</v>
      </c>
    </row>
    <row r="496" spans="5:10" x14ac:dyDescent="0.2">
      <c r="E496" s="5">
        <v>42851</v>
      </c>
      <c r="F496">
        <v>15.48</v>
      </c>
      <c r="I496" s="5">
        <v>42851</v>
      </c>
      <c r="J496">
        <v>26.25</v>
      </c>
    </row>
    <row r="497" spans="5:10" x14ac:dyDescent="0.2">
      <c r="E497" s="5">
        <v>42852</v>
      </c>
      <c r="F497">
        <v>15.42</v>
      </c>
      <c r="I497" s="5">
        <v>42852</v>
      </c>
      <c r="J497">
        <v>26.25</v>
      </c>
    </row>
    <row r="498" spans="5:10" x14ac:dyDescent="0.2">
      <c r="E498" s="5">
        <v>42853</v>
      </c>
      <c r="F498">
        <v>15.4</v>
      </c>
      <c r="I498" s="5">
        <v>42853</v>
      </c>
      <c r="J498">
        <v>26.25</v>
      </c>
    </row>
    <row r="499" spans="5:10" x14ac:dyDescent="0.2">
      <c r="E499" s="5">
        <v>42854</v>
      </c>
      <c r="F499">
        <v>15.4</v>
      </c>
      <c r="I499" s="5">
        <v>42854</v>
      </c>
      <c r="J499">
        <v>26.25</v>
      </c>
    </row>
    <row r="500" spans="5:10" x14ac:dyDescent="0.2">
      <c r="E500" s="5">
        <v>42855</v>
      </c>
      <c r="F500">
        <v>15.4</v>
      </c>
      <c r="I500" s="5">
        <v>42855</v>
      </c>
      <c r="J500">
        <v>26.25</v>
      </c>
    </row>
    <row r="501" spans="5:10" x14ac:dyDescent="0.2">
      <c r="E501" s="5">
        <v>42856</v>
      </c>
      <c r="F501">
        <v>15.4</v>
      </c>
      <c r="I501" s="5">
        <v>42856</v>
      </c>
      <c r="J501">
        <v>26.25</v>
      </c>
    </row>
    <row r="502" spans="5:10" x14ac:dyDescent="0.2">
      <c r="E502" s="5">
        <v>42857</v>
      </c>
      <c r="F502">
        <v>15.3</v>
      </c>
      <c r="I502" s="5">
        <v>42857</v>
      </c>
      <c r="J502">
        <v>26.25</v>
      </c>
    </row>
    <row r="503" spans="5:10" x14ac:dyDescent="0.2">
      <c r="E503" s="5">
        <v>42858</v>
      </c>
      <c r="F503">
        <v>15.29</v>
      </c>
      <c r="I503" s="5">
        <v>42858</v>
      </c>
      <c r="J503">
        <v>26.25</v>
      </c>
    </row>
    <row r="504" spans="5:10" x14ac:dyDescent="0.2">
      <c r="E504" s="5">
        <v>42859</v>
      </c>
      <c r="F504">
        <v>15.31</v>
      </c>
      <c r="I504" s="5">
        <v>42859</v>
      </c>
      <c r="J504">
        <v>26.25</v>
      </c>
    </row>
    <row r="505" spans="5:10" x14ac:dyDescent="0.2">
      <c r="E505" s="5">
        <v>42860</v>
      </c>
      <c r="F505">
        <v>15.361000000000001</v>
      </c>
      <c r="I505" s="5">
        <v>42860</v>
      </c>
      <c r="J505">
        <v>26.25</v>
      </c>
    </row>
    <row r="506" spans="5:10" x14ac:dyDescent="0.2">
      <c r="E506" s="5">
        <v>42861</v>
      </c>
      <c r="F506">
        <v>15.361000000000001</v>
      </c>
      <c r="I506" s="5">
        <v>42861</v>
      </c>
      <c r="J506">
        <v>26.25</v>
      </c>
    </row>
    <row r="507" spans="5:10" x14ac:dyDescent="0.2">
      <c r="E507" s="5">
        <v>42862</v>
      </c>
      <c r="F507">
        <v>15.361000000000001</v>
      </c>
      <c r="I507" s="5">
        <v>42862</v>
      </c>
      <c r="J507">
        <v>26.25</v>
      </c>
    </row>
    <row r="508" spans="5:10" x14ac:dyDescent="0.2">
      <c r="E508" s="5">
        <v>42863</v>
      </c>
      <c r="F508">
        <v>15.47</v>
      </c>
      <c r="I508" s="5">
        <v>42863</v>
      </c>
      <c r="J508">
        <v>26.25</v>
      </c>
    </row>
    <row r="509" spans="5:10" x14ac:dyDescent="0.2">
      <c r="E509" s="5">
        <v>42864</v>
      </c>
      <c r="F509">
        <v>15.525</v>
      </c>
      <c r="I509" s="5">
        <v>42864</v>
      </c>
      <c r="J509">
        <v>26.25</v>
      </c>
    </row>
    <row r="510" spans="5:10" x14ac:dyDescent="0.2">
      <c r="E510" s="5">
        <v>42865</v>
      </c>
      <c r="F510">
        <v>15.51</v>
      </c>
      <c r="I510" s="5">
        <v>42865</v>
      </c>
      <c r="J510">
        <v>26.25</v>
      </c>
    </row>
    <row r="511" spans="5:10" x14ac:dyDescent="0.2">
      <c r="E511" s="5">
        <v>42866</v>
      </c>
      <c r="F511">
        <v>15.435</v>
      </c>
      <c r="I511" s="5">
        <v>42866</v>
      </c>
      <c r="J511">
        <v>26.25</v>
      </c>
    </row>
    <row r="512" spans="5:10" x14ac:dyDescent="0.2">
      <c r="E512" s="5">
        <v>42867</v>
      </c>
      <c r="F512">
        <v>15.439</v>
      </c>
      <c r="I512" s="5">
        <v>42867</v>
      </c>
      <c r="J512">
        <v>26.25</v>
      </c>
    </row>
    <row r="513" spans="5:10" x14ac:dyDescent="0.2">
      <c r="E513" s="5">
        <v>42868</v>
      </c>
      <c r="F513">
        <v>15.439</v>
      </c>
      <c r="I513" s="5">
        <v>42868</v>
      </c>
      <c r="J513">
        <v>26.25</v>
      </c>
    </row>
    <row r="514" spans="5:10" x14ac:dyDescent="0.2">
      <c r="E514" s="5">
        <v>42869</v>
      </c>
      <c r="F514">
        <v>15.439</v>
      </c>
      <c r="I514" s="5">
        <v>42869</v>
      </c>
      <c r="J514">
        <v>26.25</v>
      </c>
    </row>
    <row r="515" spans="5:10" x14ac:dyDescent="0.2">
      <c r="E515" s="5">
        <v>42870</v>
      </c>
      <c r="F515">
        <v>15.53</v>
      </c>
      <c r="I515" s="5">
        <v>42870</v>
      </c>
      <c r="J515">
        <v>26.25</v>
      </c>
    </row>
    <row r="516" spans="5:10" x14ac:dyDescent="0.2">
      <c r="E516" s="5">
        <v>42871</v>
      </c>
      <c r="F516">
        <v>15.57</v>
      </c>
      <c r="I516" s="5">
        <v>42871</v>
      </c>
      <c r="J516">
        <v>26.25</v>
      </c>
    </row>
    <row r="517" spans="5:10" x14ac:dyDescent="0.2">
      <c r="E517" s="5">
        <v>42872</v>
      </c>
      <c r="F517">
        <v>15.61</v>
      </c>
      <c r="I517" s="5">
        <v>42872</v>
      </c>
      <c r="J517">
        <v>26.25</v>
      </c>
    </row>
    <row r="518" spans="5:10" x14ac:dyDescent="0.2">
      <c r="E518" s="5">
        <v>42873</v>
      </c>
      <c r="F518">
        <v>16</v>
      </c>
      <c r="I518" s="5">
        <v>42873</v>
      </c>
      <c r="J518">
        <v>26.25</v>
      </c>
    </row>
    <row r="519" spans="5:10" x14ac:dyDescent="0.2">
      <c r="E519" s="5">
        <v>42874</v>
      </c>
      <c r="F519">
        <v>16.05</v>
      </c>
      <c r="I519" s="5">
        <v>42874</v>
      </c>
      <c r="J519">
        <v>26.25</v>
      </c>
    </row>
    <row r="520" spans="5:10" x14ac:dyDescent="0.2">
      <c r="E520" s="5">
        <v>42875</v>
      </c>
      <c r="F520">
        <v>16.05</v>
      </c>
      <c r="I520" s="5">
        <v>42875</v>
      </c>
      <c r="J520">
        <v>26.25</v>
      </c>
    </row>
    <row r="521" spans="5:10" x14ac:dyDescent="0.2">
      <c r="E521" s="5">
        <v>42876</v>
      </c>
      <c r="F521">
        <v>16.05</v>
      </c>
      <c r="I521" s="5">
        <v>42876</v>
      </c>
      <c r="J521">
        <v>26.25</v>
      </c>
    </row>
    <row r="522" spans="5:10" x14ac:dyDescent="0.2">
      <c r="E522" s="5">
        <v>42877</v>
      </c>
      <c r="F522">
        <v>16.184999999999999</v>
      </c>
      <c r="I522" s="5">
        <v>42877</v>
      </c>
      <c r="J522">
        <v>26.25</v>
      </c>
    </row>
    <row r="523" spans="5:10" x14ac:dyDescent="0.2">
      <c r="E523" s="5">
        <v>42878</v>
      </c>
      <c r="F523">
        <v>16.09</v>
      </c>
      <c r="I523" s="5">
        <v>42878</v>
      </c>
      <c r="J523">
        <v>26.25</v>
      </c>
    </row>
    <row r="524" spans="5:10" x14ac:dyDescent="0.2">
      <c r="E524" s="5">
        <v>42879</v>
      </c>
      <c r="F524">
        <v>16.09</v>
      </c>
      <c r="I524" s="5">
        <v>42879</v>
      </c>
      <c r="J524">
        <v>26.25</v>
      </c>
    </row>
    <row r="525" spans="5:10" x14ac:dyDescent="0.2">
      <c r="E525" s="5">
        <v>42880</v>
      </c>
      <c r="F525">
        <v>16.09</v>
      </c>
      <c r="I525" s="5">
        <v>42880</v>
      </c>
      <c r="J525">
        <v>26.25</v>
      </c>
    </row>
    <row r="526" spans="5:10" x14ac:dyDescent="0.2">
      <c r="E526" s="5">
        <v>42881</v>
      </c>
      <c r="F526">
        <v>16.004999999999999</v>
      </c>
      <c r="I526" s="5">
        <v>42881</v>
      </c>
      <c r="J526">
        <v>26.25</v>
      </c>
    </row>
    <row r="527" spans="5:10" x14ac:dyDescent="0.2">
      <c r="E527" s="5">
        <v>42882</v>
      </c>
      <c r="F527">
        <v>16.004999999999999</v>
      </c>
      <c r="I527" s="5">
        <v>42882</v>
      </c>
      <c r="J527">
        <v>26.25</v>
      </c>
    </row>
    <row r="528" spans="5:10" x14ac:dyDescent="0.2">
      <c r="E528" s="5">
        <v>42883</v>
      </c>
      <c r="F528">
        <v>16.004999999999999</v>
      </c>
      <c r="I528" s="5">
        <v>42883</v>
      </c>
      <c r="J528">
        <v>26.25</v>
      </c>
    </row>
    <row r="529" spans="5:10" x14ac:dyDescent="0.2">
      <c r="E529" s="5">
        <v>42884</v>
      </c>
      <c r="F529">
        <v>16.004999999999999</v>
      </c>
      <c r="I529" s="5">
        <v>42884</v>
      </c>
      <c r="J529">
        <v>26.25</v>
      </c>
    </row>
    <row r="530" spans="5:10" x14ac:dyDescent="0.2">
      <c r="E530" s="5">
        <v>42885</v>
      </c>
      <c r="F530">
        <v>16.14</v>
      </c>
      <c r="I530" s="5">
        <v>42885</v>
      </c>
      <c r="J530">
        <v>26.25</v>
      </c>
    </row>
    <row r="531" spans="5:10" x14ac:dyDescent="0.2">
      <c r="E531" s="5">
        <v>42886</v>
      </c>
      <c r="F531">
        <v>16.100000000000001</v>
      </c>
      <c r="I531" s="5">
        <v>42886</v>
      </c>
      <c r="J531">
        <v>26.25</v>
      </c>
    </row>
    <row r="532" spans="5:10" x14ac:dyDescent="0.2">
      <c r="E532" s="5">
        <v>42887</v>
      </c>
      <c r="F532">
        <v>16.059999999999999</v>
      </c>
      <c r="I532" s="5">
        <v>42887</v>
      </c>
      <c r="J532">
        <v>26.25</v>
      </c>
    </row>
    <row r="533" spans="5:10" x14ac:dyDescent="0.2">
      <c r="E533" s="5">
        <v>42888</v>
      </c>
      <c r="F533">
        <v>16</v>
      </c>
      <c r="I533" s="5">
        <v>42888</v>
      </c>
      <c r="J533">
        <v>26.25</v>
      </c>
    </row>
    <row r="534" spans="5:10" x14ac:dyDescent="0.2">
      <c r="E534" s="5">
        <v>42889</v>
      </c>
      <c r="F534">
        <v>16</v>
      </c>
      <c r="I534" s="5">
        <v>42889</v>
      </c>
      <c r="J534">
        <v>26.25</v>
      </c>
    </row>
    <row r="535" spans="5:10" x14ac:dyDescent="0.2">
      <c r="E535" s="5">
        <v>42890</v>
      </c>
      <c r="F535">
        <v>16</v>
      </c>
      <c r="I535" s="5">
        <v>42890</v>
      </c>
      <c r="J535">
        <v>26.25</v>
      </c>
    </row>
    <row r="536" spans="5:10" x14ac:dyDescent="0.2">
      <c r="E536" s="5">
        <v>42891</v>
      </c>
      <c r="F536">
        <v>15.994999999999999</v>
      </c>
      <c r="I536" s="5">
        <v>42891</v>
      </c>
      <c r="J536">
        <v>26.25</v>
      </c>
    </row>
    <row r="537" spans="5:10" x14ac:dyDescent="0.2">
      <c r="E537" s="5">
        <v>42892</v>
      </c>
      <c r="F537">
        <v>16.010000000000002</v>
      </c>
      <c r="I537" s="5">
        <v>42892</v>
      </c>
      <c r="J537">
        <v>26.25</v>
      </c>
    </row>
    <row r="538" spans="5:10" x14ac:dyDescent="0.2">
      <c r="E538" s="5">
        <v>42893</v>
      </c>
      <c r="F538">
        <v>15.99</v>
      </c>
      <c r="I538" s="5">
        <v>42893</v>
      </c>
      <c r="J538">
        <v>26.25</v>
      </c>
    </row>
    <row r="539" spans="5:10" x14ac:dyDescent="0.2">
      <c r="E539" s="5">
        <v>42894</v>
      </c>
      <c r="F539">
        <v>15.9</v>
      </c>
      <c r="I539" s="5">
        <v>42894</v>
      </c>
      <c r="J539">
        <v>26.25</v>
      </c>
    </row>
    <row r="540" spans="5:10" x14ac:dyDescent="0.2">
      <c r="E540" s="5">
        <v>42895</v>
      </c>
      <c r="F540">
        <v>15.91</v>
      </c>
      <c r="I540" s="5">
        <v>42895</v>
      </c>
      <c r="J540">
        <v>26.25</v>
      </c>
    </row>
    <row r="541" spans="5:10" x14ac:dyDescent="0.2">
      <c r="E541" s="5">
        <v>42896</v>
      </c>
      <c r="F541">
        <v>15.91</v>
      </c>
      <c r="I541" s="5">
        <v>42896</v>
      </c>
      <c r="J541">
        <v>26.25</v>
      </c>
    </row>
    <row r="542" spans="5:10" x14ac:dyDescent="0.2">
      <c r="E542" s="5">
        <v>42897</v>
      </c>
      <c r="F542">
        <v>15.91</v>
      </c>
      <c r="I542" s="5">
        <v>42897</v>
      </c>
      <c r="J542">
        <v>26.25</v>
      </c>
    </row>
    <row r="543" spans="5:10" x14ac:dyDescent="0.2">
      <c r="E543" s="5">
        <v>42898</v>
      </c>
      <c r="F543">
        <v>15.925000000000001</v>
      </c>
      <c r="I543" s="5">
        <v>42898</v>
      </c>
      <c r="J543">
        <v>26.25</v>
      </c>
    </row>
    <row r="544" spans="5:10" x14ac:dyDescent="0.2">
      <c r="E544" s="5">
        <v>42899</v>
      </c>
      <c r="F544">
        <v>15.89</v>
      </c>
      <c r="I544" s="5">
        <v>42899</v>
      </c>
      <c r="J544">
        <v>26.25</v>
      </c>
    </row>
    <row r="545" spans="5:10" x14ac:dyDescent="0.2">
      <c r="E545" s="5">
        <v>42900</v>
      </c>
      <c r="F545">
        <v>15.872</v>
      </c>
      <c r="I545" s="5">
        <v>42900</v>
      </c>
      <c r="J545">
        <v>26.25</v>
      </c>
    </row>
    <row r="546" spans="5:10" x14ac:dyDescent="0.2">
      <c r="E546" s="5">
        <v>42901</v>
      </c>
      <c r="F546">
        <v>15.98</v>
      </c>
      <c r="I546" s="5">
        <v>42901</v>
      </c>
      <c r="J546">
        <v>26.25</v>
      </c>
    </row>
    <row r="547" spans="5:10" x14ac:dyDescent="0.2">
      <c r="E547" s="5">
        <v>42902</v>
      </c>
      <c r="F547">
        <v>16.04</v>
      </c>
      <c r="I547" s="5">
        <v>42902</v>
      </c>
      <c r="J547">
        <v>26.25</v>
      </c>
    </row>
    <row r="548" spans="5:10" x14ac:dyDescent="0.2">
      <c r="E548" s="5">
        <v>42903</v>
      </c>
      <c r="F548">
        <v>16.04</v>
      </c>
      <c r="I548" s="5">
        <v>42903</v>
      </c>
      <c r="J548">
        <v>26.25</v>
      </c>
    </row>
    <row r="549" spans="5:10" x14ac:dyDescent="0.2">
      <c r="E549" s="5">
        <v>42904</v>
      </c>
      <c r="F549">
        <v>16.04</v>
      </c>
      <c r="I549" s="5">
        <v>42904</v>
      </c>
      <c r="J549">
        <v>26.25</v>
      </c>
    </row>
    <row r="550" spans="5:10" x14ac:dyDescent="0.2">
      <c r="E550" s="5">
        <v>42905</v>
      </c>
      <c r="F550">
        <v>16.149999999999999</v>
      </c>
      <c r="I550" s="5">
        <v>42905</v>
      </c>
      <c r="J550">
        <v>26.25</v>
      </c>
    </row>
    <row r="551" spans="5:10" x14ac:dyDescent="0.2">
      <c r="E551" s="5">
        <v>42906</v>
      </c>
      <c r="F551">
        <v>16.149999999999999</v>
      </c>
      <c r="I551" s="5">
        <v>42906</v>
      </c>
      <c r="J551">
        <v>26.25</v>
      </c>
    </row>
    <row r="552" spans="5:10" x14ac:dyDescent="0.2">
      <c r="E552" s="5">
        <v>42907</v>
      </c>
      <c r="F552">
        <v>16.215</v>
      </c>
      <c r="I552" s="5">
        <v>42907</v>
      </c>
      <c r="J552">
        <v>26.25</v>
      </c>
    </row>
    <row r="553" spans="5:10" x14ac:dyDescent="0.2">
      <c r="E553" s="5">
        <v>42908</v>
      </c>
      <c r="F553">
        <v>16.145</v>
      </c>
      <c r="I553" s="5">
        <v>42908</v>
      </c>
      <c r="J553">
        <v>26.25</v>
      </c>
    </row>
    <row r="554" spans="5:10" x14ac:dyDescent="0.2">
      <c r="E554" s="5">
        <v>42909</v>
      </c>
      <c r="F554">
        <v>16.178999999999998</v>
      </c>
      <c r="I554" s="5">
        <v>42909</v>
      </c>
      <c r="J554">
        <v>26.25</v>
      </c>
    </row>
    <row r="555" spans="5:10" x14ac:dyDescent="0.2">
      <c r="E555" s="5">
        <v>42910</v>
      </c>
      <c r="F555">
        <v>16.178999999999998</v>
      </c>
      <c r="I555" s="5">
        <v>42910</v>
      </c>
      <c r="J555">
        <v>26.25</v>
      </c>
    </row>
    <row r="556" spans="5:10" x14ac:dyDescent="0.2">
      <c r="E556" s="5">
        <v>42911</v>
      </c>
      <c r="F556">
        <v>16.178999999999998</v>
      </c>
      <c r="I556" s="5">
        <v>42911</v>
      </c>
      <c r="J556">
        <v>26.25</v>
      </c>
    </row>
    <row r="557" spans="5:10" x14ac:dyDescent="0.2">
      <c r="E557" s="5">
        <v>42912</v>
      </c>
      <c r="F557">
        <v>16.32</v>
      </c>
      <c r="I557" s="5">
        <v>42912</v>
      </c>
      <c r="J557">
        <v>26.25</v>
      </c>
    </row>
    <row r="558" spans="5:10" x14ac:dyDescent="0.2">
      <c r="E558" s="5">
        <v>42913</v>
      </c>
      <c r="F558">
        <v>16.395</v>
      </c>
      <c r="I558" s="5">
        <v>42913</v>
      </c>
      <c r="J558">
        <v>26.25</v>
      </c>
    </row>
    <row r="559" spans="5:10" x14ac:dyDescent="0.2">
      <c r="E559" s="5">
        <v>42914</v>
      </c>
      <c r="F559">
        <v>16.45</v>
      </c>
      <c r="I559" s="5">
        <v>42914</v>
      </c>
      <c r="J559">
        <v>26.25</v>
      </c>
    </row>
    <row r="560" spans="5:10" x14ac:dyDescent="0.2">
      <c r="E560" s="5">
        <v>42915</v>
      </c>
      <c r="F560">
        <v>16.5</v>
      </c>
      <c r="I560" s="5">
        <v>42915</v>
      </c>
      <c r="J560">
        <v>26.25</v>
      </c>
    </row>
    <row r="561" spans="5:10" x14ac:dyDescent="0.2">
      <c r="E561" s="5">
        <v>42916</v>
      </c>
      <c r="F561">
        <v>16.600999999999999</v>
      </c>
      <c r="I561" s="5">
        <v>42916</v>
      </c>
      <c r="J561">
        <v>26.25</v>
      </c>
    </row>
    <row r="562" spans="5:10" x14ac:dyDescent="0.2">
      <c r="E562" s="5">
        <v>42917</v>
      </c>
      <c r="F562">
        <v>16.600999999999999</v>
      </c>
      <c r="I562" s="5">
        <v>42917</v>
      </c>
      <c r="J562">
        <v>26.25</v>
      </c>
    </row>
    <row r="563" spans="5:10" x14ac:dyDescent="0.2">
      <c r="E563" s="5">
        <v>42918</v>
      </c>
      <c r="F563">
        <v>16.600999999999999</v>
      </c>
      <c r="I563" s="5">
        <v>42918</v>
      </c>
      <c r="J563">
        <v>26.25</v>
      </c>
    </row>
    <row r="564" spans="5:10" x14ac:dyDescent="0.2">
      <c r="E564" s="5">
        <v>42919</v>
      </c>
      <c r="F564">
        <v>16.850000000000001</v>
      </c>
      <c r="I564" s="5">
        <v>42919</v>
      </c>
      <c r="J564">
        <v>26.25</v>
      </c>
    </row>
    <row r="565" spans="5:10" x14ac:dyDescent="0.2">
      <c r="E565" s="5">
        <v>42920</v>
      </c>
      <c r="F565">
        <v>16.850000000000001</v>
      </c>
      <c r="I565" s="5">
        <v>42920</v>
      </c>
      <c r="J565">
        <v>26.25</v>
      </c>
    </row>
    <row r="566" spans="5:10" x14ac:dyDescent="0.2">
      <c r="E566" s="5">
        <v>42921</v>
      </c>
      <c r="F566">
        <v>17.14</v>
      </c>
      <c r="I566" s="5">
        <v>42921</v>
      </c>
      <c r="J566">
        <v>26.25</v>
      </c>
    </row>
    <row r="567" spans="5:10" x14ac:dyDescent="0.2">
      <c r="E567" s="5">
        <v>42922</v>
      </c>
      <c r="F567">
        <v>17.079999999999998</v>
      </c>
      <c r="I567" s="5">
        <v>42922</v>
      </c>
      <c r="J567">
        <v>26.25</v>
      </c>
    </row>
    <row r="568" spans="5:10" x14ac:dyDescent="0.2">
      <c r="E568" s="5">
        <v>42923</v>
      </c>
      <c r="F568">
        <v>16.98</v>
      </c>
      <c r="I568" s="5">
        <v>42923</v>
      </c>
      <c r="J568">
        <v>26.25</v>
      </c>
    </row>
    <row r="569" spans="5:10" x14ac:dyDescent="0.2">
      <c r="E569" s="5">
        <v>42924</v>
      </c>
      <c r="F569">
        <v>16.98</v>
      </c>
      <c r="I569" s="5">
        <v>42924</v>
      </c>
      <c r="J569">
        <v>26.25</v>
      </c>
    </row>
    <row r="570" spans="5:10" x14ac:dyDescent="0.2">
      <c r="E570" s="5">
        <v>42925</v>
      </c>
      <c r="F570">
        <v>16.98</v>
      </c>
      <c r="I570" s="5">
        <v>42925</v>
      </c>
      <c r="J570">
        <v>26.25</v>
      </c>
    </row>
    <row r="571" spans="5:10" x14ac:dyDescent="0.2">
      <c r="E571" s="5">
        <v>42926</v>
      </c>
      <c r="F571">
        <v>16.995000000000001</v>
      </c>
      <c r="I571" s="5">
        <v>42926</v>
      </c>
      <c r="J571">
        <v>26.25</v>
      </c>
    </row>
    <row r="572" spans="5:10" x14ac:dyDescent="0.2">
      <c r="E572" s="5">
        <v>42927</v>
      </c>
      <c r="F572">
        <v>17.001000000000001</v>
      </c>
      <c r="I572" s="5">
        <v>42927</v>
      </c>
      <c r="J572">
        <v>26.25</v>
      </c>
    </row>
    <row r="573" spans="5:10" x14ac:dyDescent="0.2">
      <c r="E573" s="5">
        <v>42928</v>
      </c>
      <c r="F573">
        <v>16.949000000000002</v>
      </c>
      <c r="I573" s="5">
        <v>42928</v>
      </c>
      <c r="J573">
        <v>26.25</v>
      </c>
    </row>
    <row r="574" spans="5:10" x14ac:dyDescent="0.2">
      <c r="E574" s="5">
        <v>42929</v>
      </c>
      <c r="F574">
        <v>16.95</v>
      </c>
      <c r="I574" s="5">
        <v>42929</v>
      </c>
      <c r="J574">
        <v>26.25</v>
      </c>
    </row>
    <row r="575" spans="5:10" x14ac:dyDescent="0.2">
      <c r="E575" s="5">
        <v>42930</v>
      </c>
      <c r="F575">
        <v>16.850000000000001</v>
      </c>
      <c r="I575" s="5">
        <v>42930</v>
      </c>
      <c r="J575">
        <v>26.25</v>
      </c>
    </row>
    <row r="576" spans="5:10" x14ac:dyDescent="0.2">
      <c r="E576" s="5">
        <v>42931</v>
      </c>
      <c r="F576">
        <v>16.850000000000001</v>
      </c>
      <c r="I576" s="5">
        <v>42931</v>
      </c>
      <c r="J576">
        <v>26.25</v>
      </c>
    </row>
    <row r="577" spans="5:10" x14ac:dyDescent="0.2">
      <c r="E577" s="5">
        <v>42932</v>
      </c>
      <c r="F577">
        <v>16.850000000000001</v>
      </c>
      <c r="I577" s="5">
        <v>42932</v>
      </c>
      <c r="J577">
        <v>26.25</v>
      </c>
    </row>
    <row r="578" spans="5:10" x14ac:dyDescent="0.2">
      <c r="E578" s="5">
        <v>42933</v>
      </c>
      <c r="F578">
        <v>16.93</v>
      </c>
      <c r="I578" s="5">
        <v>42933</v>
      </c>
      <c r="J578">
        <v>26.25</v>
      </c>
    </row>
    <row r="579" spans="5:10" x14ac:dyDescent="0.2">
      <c r="E579" s="5">
        <v>42934</v>
      </c>
      <c r="F579">
        <v>17.12</v>
      </c>
      <c r="I579" s="5">
        <v>42934</v>
      </c>
      <c r="J579">
        <v>26.25</v>
      </c>
    </row>
    <row r="580" spans="5:10" x14ac:dyDescent="0.2">
      <c r="E580" s="5">
        <v>42935</v>
      </c>
      <c r="F580">
        <v>17.149999999999999</v>
      </c>
      <c r="I580" s="5">
        <v>42935</v>
      </c>
      <c r="J580">
        <v>26.25</v>
      </c>
    </row>
    <row r="581" spans="5:10" x14ac:dyDescent="0.2">
      <c r="E581" s="5">
        <v>42936</v>
      </c>
      <c r="F581">
        <v>17.22</v>
      </c>
      <c r="I581" s="5">
        <v>42936</v>
      </c>
      <c r="J581">
        <v>26.25</v>
      </c>
    </row>
    <row r="582" spans="5:10" x14ac:dyDescent="0.2">
      <c r="E582" s="5">
        <v>42937</v>
      </c>
      <c r="F582">
        <v>17.420000000000002</v>
      </c>
      <c r="I582" s="5">
        <v>42937</v>
      </c>
      <c r="J582">
        <v>26.25</v>
      </c>
    </row>
    <row r="583" spans="5:10" x14ac:dyDescent="0.2">
      <c r="E583" s="5">
        <v>42938</v>
      </c>
      <c r="F583">
        <v>17.420000000000002</v>
      </c>
      <c r="I583" s="5">
        <v>42938</v>
      </c>
      <c r="J583">
        <v>26.25</v>
      </c>
    </row>
    <row r="584" spans="5:10" x14ac:dyDescent="0.2">
      <c r="E584" s="5">
        <v>42939</v>
      </c>
      <c r="F584">
        <v>17.420000000000002</v>
      </c>
      <c r="I584" s="5">
        <v>42939</v>
      </c>
      <c r="J584">
        <v>26.25</v>
      </c>
    </row>
    <row r="585" spans="5:10" x14ac:dyDescent="0.2">
      <c r="E585" s="5">
        <v>42940</v>
      </c>
      <c r="F585">
        <v>17.43</v>
      </c>
      <c r="I585" s="5">
        <v>42940</v>
      </c>
      <c r="J585">
        <v>26.25</v>
      </c>
    </row>
    <row r="586" spans="5:10" x14ac:dyDescent="0.2">
      <c r="E586" s="5">
        <v>42941</v>
      </c>
      <c r="F586">
        <v>17.48</v>
      </c>
      <c r="I586" s="5">
        <v>42941</v>
      </c>
      <c r="J586">
        <v>26.25</v>
      </c>
    </row>
    <row r="587" spans="5:10" x14ac:dyDescent="0.2">
      <c r="E587" s="5">
        <v>42942</v>
      </c>
      <c r="F587">
        <v>17.5</v>
      </c>
      <c r="I587" s="5">
        <v>42942</v>
      </c>
      <c r="J587">
        <v>26.25</v>
      </c>
    </row>
    <row r="588" spans="5:10" x14ac:dyDescent="0.2">
      <c r="E588" s="5">
        <v>42943</v>
      </c>
      <c r="F588">
        <v>17.64</v>
      </c>
      <c r="I588" s="5">
        <v>42943</v>
      </c>
      <c r="J588">
        <v>26.25</v>
      </c>
    </row>
    <row r="589" spans="5:10" x14ac:dyDescent="0.2">
      <c r="E589" s="5">
        <v>42944</v>
      </c>
      <c r="F589">
        <v>17.8</v>
      </c>
      <c r="I589" s="5">
        <v>42944</v>
      </c>
      <c r="J589">
        <v>26.25</v>
      </c>
    </row>
    <row r="590" spans="5:10" x14ac:dyDescent="0.2">
      <c r="E590" s="5">
        <v>42945</v>
      </c>
      <c r="F590">
        <v>17.8</v>
      </c>
      <c r="I590" s="5">
        <v>42945</v>
      </c>
      <c r="J590">
        <v>26.25</v>
      </c>
    </row>
    <row r="591" spans="5:10" x14ac:dyDescent="0.2">
      <c r="E591" s="5">
        <v>42946</v>
      </c>
      <c r="F591">
        <v>17.8</v>
      </c>
      <c r="I591" s="5">
        <v>42946</v>
      </c>
      <c r="J591">
        <v>26.25</v>
      </c>
    </row>
    <row r="592" spans="5:10" x14ac:dyDescent="0.2">
      <c r="E592" s="5">
        <v>42947</v>
      </c>
      <c r="F592">
        <v>17.64</v>
      </c>
      <c r="I592" s="5">
        <v>42947</v>
      </c>
      <c r="J592">
        <v>26.25</v>
      </c>
    </row>
    <row r="593" spans="5:10" x14ac:dyDescent="0.2">
      <c r="E593" s="5">
        <v>42948</v>
      </c>
      <c r="F593">
        <v>17.584</v>
      </c>
      <c r="I593" s="5">
        <v>42948</v>
      </c>
      <c r="J593">
        <v>26.25</v>
      </c>
    </row>
    <row r="594" spans="5:10" x14ac:dyDescent="0.2">
      <c r="E594" s="5">
        <v>42949</v>
      </c>
      <c r="F594">
        <v>17.600000000000001</v>
      </c>
      <c r="I594" s="5">
        <v>42949</v>
      </c>
      <c r="J594">
        <v>26.25</v>
      </c>
    </row>
    <row r="595" spans="5:10" x14ac:dyDescent="0.2">
      <c r="E595" s="5">
        <v>42950</v>
      </c>
      <c r="F595">
        <v>17.670000000000002</v>
      </c>
      <c r="I595" s="5">
        <v>42950</v>
      </c>
      <c r="J595">
        <v>26.25</v>
      </c>
    </row>
    <row r="596" spans="5:10" x14ac:dyDescent="0.2">
      <c r="E596" s="5">
        <v>42951</v>
      </c>
      <c r="F596">
        <v>17.670000000000002</v>
      </c>
      <c r="I596" s="5">
        <v>42951</v>
      </c>
      <c r="J596">
        <v>26.25</v>
      </c>
    </row>
    <row r="597" spans="5:10" x14ac:dyDescent="0.2">
      <c r="E597" s="5">
        <v>42952</v>
      </c>
      <c r="F597">
        <v>17.670000000000002</v>
      </c>
      <c r="I597" s="5">
        <v>42952</v>
      </c>
      <c r="J597">
        <v>26.25</v>
      </c>
    </row>
    <row r="598" spans="5:10" x14ac:dyDescent="0.2">
      <c r="E598" s="5">
        <v>42953</v>
      </c>
      <c r="F598">
        <v>17.670000000000002</v>
      </c>
      <c r="I598" s="5">
        <v>42953</v>
      </c>
      <c r="J598">
        <v>26.25</v>
      </c>
    </row>
    <row r="599" spans="5:10" x14ac:dyDescent="0.2">
      <c r="E599" s="5">
        <v>42954</v>
      </c>
      <c r="F599">
        <v>17.701000000000001</v>
      </c>
      <c r="I599" s="5">
        <v>42954</v>
      </c>
      <c r="J599">
        <v>26.25</v>
      </c>
    </row>
    <row r="600" spans="5:10" x14ac:dyDescent="0.2">
      <c r="E600" s="5">
        <v>42955</v>
      </c>
      <c r="F600">
        <v>17.722999999999999</v>
      </c>
      <c r="I600" s="5">
        <v>42955</v>
      </c>
      <c r="J600">
        <v>26.25</v>
      </c>
    </row>
    <row r="601" spans="5:10" x14ac:dyDescent="0.2">
      <c r="E601" s="5">
        <v>42956</v>
      </c>
      <c r="F601">
        <v>17.7</v>
      </c>
      <c r="I601" s="5">
        <v>42956</v>
      </c>
      <c r="J601">
        <v>26.25</v>
      </c>
    </row>
    <row r="602" spans="5:10" x14ac:dyDescent="0.2">
      <c r="E602" s="5">
        <v>42957</v>
      </c>
      <c r="F602">
        <v>17.704999999999998</v>
      </c>
      <c r="I602" s="5">
        <v>42957</v>
      </c>
      <c r="J602">
        <v>26.25</v>
      </c>
    </row>
    <row r="603" spans="5:10" x14ac:dyDescent="0.2">
      <c r="E603" s="5">
        <v>42958</v>
      </c>
      <c r="F603">
        <v>17.71</v>
      </c>
      <c r="I603" s="5">
        <v>42958</v>
      </c>
      <c r="J603">
        <v>26.25</v>
      </c>
    </row>
    <row r="604" spans="5:10" x14ac:dyDescent="0.2">
      <c r="E604" s="5">
        <v>42959</v>
      </c>
      <c r="F604">
        <v>17.71</v>
      </c>
      <c r="I604" s="5">
        <v>42959</v>
      </c>
      <c r="J604">
        <v>26.25</v>
      </c>
    </row>
    <row r="605" spans="5:10" x14ac:dyDescent="0.2">
      <c r="E605" s="5">
        <v>42960</v>
      </c>
      <c r="F605">
        <v>17.71</v>
      </c>
      <c r="I605" s="5">
        <v>42960</v>
      </c>
      <c r="J605">
        <v>26.25</v>
      </c>
    </row>
    <row r="606" spans="5:10" x14ac:dyDescent="0.2">
      <c r="E606" s="5">
        <v>42961</v>
      </c>
      <c r="F606">
        <v>17.135000000000002</v>
      </c>
      <c r="I606" s="5">
        <v>42961</v>
      </c>
      <c r="J606">
        <v>26.25</v>
      </c>
    </row>
    <row r="607" spans="5:10" x14ac:dyDescent="0.2">
      <c r="E607" s="5">
        <v>42962</v>
      </c>
      <c r="F607">
        <v>17.065000000000001</v>
      </c>
      <c r="I607" s="5">
        <v>42962</v>
      </c>
      <c r="J607">
        <v>26.25</v>
      </c>
    </row>
    <row r="608" spans="5:10" x14ac:dyDescent="0.2">
      <c r="E608" s="5">
        <v>42963</v>
      </c>
      <c r="F608">
        <v>17.21</v>
      </c>
      <c r="I608" s="5">
        <v>42963</v>
      </c>
      <c r="J608">
        <v>26.25</v>
      </c>
    </row>
    <row r="609" spans="5:10" x14ac:dyDescent="0.2">
      <c r="E609" s="5">
        <v>42964</v>
      </c>
      <c r="F609">
        <v>17.36</v>
      </c>
      <c r="I609" s="5">
        <v>42964</v>
      </c>
      <c r="J609">
        <v>26.25</v>
      </c>
    </row>
    <row r="610" spans="5:10" x14ac:dyDescent="0.2">
      <c r="E610" s="5">
        <v>42965</v>
      </c>
      <c r="F610">
        <v>17.271999999999998</v>
      </c>
      <c r="I610" s="5">
        <v>42965</v>
      </c>
      <c r="J610">
        <v>26.25</v>
      </c>
    </row>
    <row r="611" spans="5:10" x14ac:dyDescent="0.2">
      <c r="E611" s="5">
        <v>42966</v>
      </c>
      <c r="F611">
        <v>17.271999999999998</v>
      </c>
      <c r="I611" s="5">
        <v>42966</v>
      </c>
      <c r="J611">
        <v>26.25</v>
      </c>
    </row>
    <row r="612" spans="5:10" x14ac:dyDescent="0.2">
      <c r="E612" s="5">
        <v>42967</v>
      </c>
      <c r="F612">
        <v>17.271999999999998</v>
      </c>
      <c r="I612" s="5">
        <v>42967</v>
      </c>
      <c r="J612">
        <v>26.25</v>
      </c>
    </row>
    <row r="613" spans="5:10" x14ac:dyDescent="0.2">
      <c r="E613" s="5">
        <v>42968</v>
      </c>
      <c r="F613">
        <v>17.271999999999998</v>
      </c>
      <c r="I613" s="5">
        <v>42968</v>
      </c>
      <c r="J613">
        <v>26.25</v>
      </c>
    </row>
    <row r="614" spans="5:10" x14ac:dyDescent="0.2">
      <c r="E614" s="5">
        <v>42969</v>
      </c>
      <c r="F614">
        <v>17.21</v>
      </c>
      <c r="I614" s="5">
        <v>42969</v>
      </c>
      <c r="J614">
        <v>26.25</v>
      </c>
    </row>
    <row r="615" spans="5:10" x14ac:dyDescent="0.2">
      <c r="E615" s="5">
        <v>42970</v>
      </c>
      <c r="F615">
        <v>17.23</v>
      </c>
      <c r="I615" s="5">
        <v>42970</v>
      </c>
      <c r="J615">
        <v>26.25</v>
      </c>
    </row>
    <row r="616" spans="5:10" x14ac:dyDescent="0.2">
      <c r="E616" s="5">
        <v>42971</v>
      </c>
      <c r="F616">
        <v>17.21</v>
      </c>
      <c r="I616" s="5">
        <v>42971</v>
      </c>
      <c r="J616">
        <v>26.25</v>
      </c>
    </row>
    <row r="617" spans="5:10" x14ac:dyDescent="0.2">
      <c r="E617" s="5">
        <v>42972</v>
      </c>
      <c r="F617">
        <v>17.22</v>
      </c>
      <c r="I617" s="5">
        <v>42972</v>
      </c>
      <c r="J617">
        <v>26.25</v>
      </c>
    </row>
    <row r="618" spans="5:10" x14ac:dyDescent="0.2">
      <c r="E618" s="5">
        <v>42973</v>
      </c>
      <c r="F618">
        <v>17.22</v>
      </c>
      <c r="I618" s="5">
        <v>42973</v>
      </c>
      <c r="J618">
        <v>26.25</v>
      </c>
    </row>
    <row r="619" spans="5:10" x14ac:dyDescent="0.2">
      <c r="E619" s="5">
        <v>42974</v>
      </c>
      <c r="F619">
        <v>17.22</v>
      </c>
      <c r="I619" s="5">
        <v>42974</v>
      </c>
      <c r="J619">
        <v>26.25</v>
      </c>
    </row>
    <row r="620" spans="5:10" x14ac:dyDescent="0.2">
      <c r="E620" s="5">
        <v>42975</v>
      </c>
      <c r="F620">
        <v>17.23</v>
      </c>
      <c r="I620" s="5">
        <v>42975</v>
      </c>
      <c r="J620">
        <v>26.25</v>
      </c>
    </row>
    <row r="621" spans="5:10" x14ac:dyDescent="0.2">
      <c r="E621" s="5">
        <v>42976</v>
      </c>
      <c r="F621">
        <v>17.399000000000001</v>
      </c>
      <c r="I621" s="5">
        <v>42976</v>
      </c>
      <c r="J621">
        <v>26.25</v>
      </c>
    </row>
    <row r="622" spans="5:10" x14ac:dyDescent="0.2">
      <c r="E622" s="5">
        <v>42977</v>
      </c>
      <c r="F622">
        <v>17.399999999999999</v>
      </c>
      <c r="I622" s="5">
        <v>42977</v>
      </c>
      <c r="J622">
        <v>26.25</v>
      </c>
    </row>
    <row r="623" spans="5:10" x14ac:dyDescent="0.2">
      <c r="E623" s="5">
        <v>42978</v>
      </c>
      <c r="F623">
        <v>17.309999999999999</v>
      </c>
      <c r="I623" s="5">
        <v>42978</v>
      </c>
      <c r="J623">
        <v>26.25</v>
      </c>
    </row>
    <row r="624" spans="5:10" x14ac:dyDescent="0.2">
      <c r="E624" s="5">
        <v>42979</v>
      </c>
      <c r="F624">
        <v>17.2</v>
      </c>
      <c r="I624" s="5">
        <v>42979</v>
      </c>
      <c r="J624">
        <v>26.25</v>
      </c>
    </row>
    <row r="625" spans="5:10" x14ac:dyDescent="0.2">
      <c r="E625" s="5">
        <v>42980</v>
      </c>
      <c r="F625">
        <v>17.2</v>
      </c>
      <c r="I625" s="5">
        <v>42980</v>
      </c>
      <c r="J625">
        <v>26.25</v>
      </c>
    </row>
    <row r="626" spans="5:10" x14ac:dyDescent="0.2">
      <c r="E626" s="5">
        <v>42981</v>
      </c>
      <c r="F626">
        <v>17.2</v>
      </c>
      <c r="I626" s="5">
        <v>42981</v>
      </c>
      <c r="J626">
        <v>26.25</v>
      </c>
    </row>
    <row r="627" spans="5:10" x14ac:dyDescent="0.2">
      <c r="E627" s="5">
        <v>42982</v>
      </c>
      <c r="F627">
        <v>17.2</v>
      </c>
      <c r="I627" s="5">
        <v>42982</v>
      </c>
      <c r="J627">
        <v>26.25</v>
      </c>
    </row>
    <row r="628" spans="5:10" x14ac:dyDescent="0.2">
      <c r="E628" s="5">
        <v>42983</v>
      </c>
      <c r="F628">
        <v>17.239999999999998</v>
      </c>
      <c r="I628" s="5">
        <v>42983</v>
      </c>
      <c r="J628">
        <v>26.25</v>
      </c>
    </row>
    <row r="629" spans="5:10" x14ac:dyDescent="0.2">
      <c r="E629" s="5">
        <v>42984</v>
      </c>
      <c r="F629">
        <v>17.215</v>
      </c>
      <c r="I629" s="5">
        <v>42984</v>
      </c>
      <c r="J629">
        <v>26.25</v>
      </c>
    </row>
    <row r="630" spans="5:10" x14ac:dyDescent="0.2">
      <c r="E630" s="5">
        <v>42985</v>
      </c>
      <c r="F630">
        <v>17.195</v>
      </c>
      <c r="I630" s="5">
        <v>42985</v>
      </c>
      <c r="J630">
        <v>26.25</v>
      </c>
    </row>
    <row r="631" spans="5:10" x14ac:dyDescent="0.2">
      <c r="E631" s="5">
        <v>42986</v>
      </c>
      <c r="F631">
        <v>17.2</v>
      </c>
      <c r="I631" s="5">
        <v>42986</v>
      </c>
      <c r="J631">
        <v>26.25</v>
      </c>
    </row>
    <row r="632" spans="5:10" x14ac:dyDescent="0.2">
      <c r="E632" s="5">
        <v>42987</v>
      </c>
      <c r="F632">
        <v>17.2</v>
      </c>
      <c r="I632" s="5">
        <v>42987</v>
      </c>
      <c r="J632">
        <v>26.25</v>
      </c>
    </row>
    <row r="633" spans="5:10" x14ac:dyDescent="0.2">
      <c r="E633" s="5">
        <v>42988</v>
      </c>
      <c r="F633">
        <v>17.2</v>
      </c>
      <c r="I633" s="5">
        <v>42988</v>
      </c>
      <c r="J633">
        <v>26.25</v>
      </c>
    </row>
    <row r="634" spans="5:10" x14ac:dyDescent="0.2">
      <c r="E634" s="5">
        <v>42989</v>
      </c>
      <c r="F634">
        <v>17.149999999999999</v>
      </c>
      <c r="I634" s="5">
        <v>42989</v>
      </c>
      <c r="J634">
        <v>26.25</v>
      </c>
    </row>
    <row r="635" spans="5:10" x14ac:dyDescent="0.2">
      <c r="E635" s="5">
        <v>42990</v>
      </c>
      <c r="F635">
        <v>17.07</v>
      </c>
      <c r="I635" s="5">
        <v>42990</v>
      </c>
      <c r="J635">
        <v>26.25</v>
      </c>
    </row>
    <row r="636" spans="5:10" x14ac:dyDescent="0.2">
      <c r="E636" s="5">
        <v>42991</v>
      </c>
      <c r="F636">
        <v>17.07</v>
      </c>
      <c r="I636" s="5">
        <v>42991</v>
      </c>
      <c r="J636">
        <v>26.25</v>
      </c>
    </row>
    <row r="637" spans="5:10" x14ac:dyDescent="0.2">
      <c r="E637" s="5">
        <v>42992</v>
      </c>
      <c r="F637">
        <v>16.989999999999998</v>
      </c>
      <c r="I637" s="5">
        <v>42992</v>
      </c>
      <c r="J637">
        <v>26.25</v>
      </c>
    </row>
    <row r="638" spans="5:10" x14ac:dyDescent="0.2">
      <c r="E638" s="5">
        <v>42993</v>
      </c>
      <c r="F638">
        <v>16.975000000000001</v>
      </c>
      <c r="I638" s="5">
        <v>42993</v>
      </c>
      <c r="J638">
        <v>26.25</v>
      </c>
    </row>
    <row r="639" spans="5:10" x14ac:dyDescent="0.2">
      <c r="E639" s="5">
        <v>42994</v>
      </c>
      <c r="F639">
        <v>16.975000000000001</v>
      </c>
      <c r="I639" s="5">
        <v>42994</v>
      </c>
      <c r="J639">
        <v>26.25</v>
      </c>
    </row>
    <row r="640" spans="5:10" x14ac:dyDescent="0.2">
      <c r="E640" s="5">
        <v>42995</v>
      </c>
      <c r="F640">
        <v>16.975000000000001</v>
      </c>
      <c r="I640" s="5">
        <v>42995</v>
      </c>
      <c r="J640">
        <v>26.25</v>
      </c>
    </row>
    <row r="641" spans="5:10" x14ac:dyDescent="0.2">
      <c r="E641" s="5">
        <v>42996</v>
      </c>
      <c r="F641">
        <v>17.12</v>
      </c>
      <c r="I641" s="5">
        <v>42996</v>
      </c>
      <c r="J641">
        <v>26.25</v>
      </c>
    </row>
    <row r="642" spans="5:10" x14ac:dyDescent="0.2">
      <c r="E642" s="5">
        <v>42997</v>
      </c>
      <c r="F642">
        <v>17.14</v>
      </c>
      <c r="I642" s="5">
        <v>42997</v>
      </c>
      <c r="J642">
        <v>26.25</v>
      </c>
    </row>
    <row r="643" spans="5:10" x14ac:dyDescent="0.2">
      <c r="E643" s="5">
        <v>42998</v>
      </c>
      <c r="F643">
        <v>17.195</v>
      </c>
      <c r="I643" s="5">
        <v>42998</v>
      </c>
      <c r="J643">
        <v>26.25</v>
      </c>
    </row>
    <row r="644" spans="5:10" x14ac:dyDescent="0.2">
      <c r="E644" s="5">
        <v>42999</v>
      </c>
      <c r="F644">
        <v>17.27</v>
      </c>
      <c r="I644" s="5">
        <v>42999</v>
      </c>
      <c r="J644">
        <v>26.25</v>
      </c>
    </row>
    <row r="645" spans="5:10" x14ac:dyDescent="0.2">
      <c r="E645" s="5">
        <v>43000</v>
      </c>
      <c r="F645">
        <v>17.300999999999998</v>
      </c>
      <c r="I645" s="5">
        <v>43000</v>
      </c>
      <c r="J645">
        <v>26.25</v>
      </c>
    </row>
    <row r="646" spans="5:10" x14ac:dyDescent="0.2">
      <c r="E646" s="5">
        <v>43001</v>
      </c>
      <c r="F646">
        <v>17.300999999999998</v>
      </c>
      <c r="I646" s="5">
        <v>43001</v>
      </c>
      <c r="J646">
        <v>26.25</v>
      </c>
    </row>
    <row r="647" spans="5:10" x14ac:dyDescent="0.2">
      <c r="E647" s="5">
        <v>43002</v>
      </c>
      <c r="F647">
        <v>17.300999999999998</v>
      </c>
      <c r="I647" s="5">
        <v>43002</v>
      </c>
      <c r="J647">
        <v>26.25</v>
      </c>
    </row>
    <row r="648" spans="5:10" x14ac:dyDescent="0.2">
      <c r="E648" s="5">
        <v>43003</v>
      </c>
      <c r="F648">
        <v>17.524999999999999</v>
      </c>
      <c r="I648" s="5">
        <v>43003</v>
      </c>
      <c r="J648">
        <v>26.25</v>
      </c>
    </row>
    <row r="649" spans="5:10" x14ac:dyDescent="0.2">
      <c r="E649" s="5">
        <v>43004</v>
      </c>
      <c r="F649">
        <v>17.579999999999998</v>
      </c>
      <c r="I649" s="5">
        <v>43004</v>
      </c>
      <c r="J649">
        <v>26.25</v>
      </c>
    </row>
    <row r="650" spans="5:10" x14ac:dyDescent="0.2">
      <c r="E650" s="5">
        <v>43005</v>
      </c>
      <c r="F650">
        <v>17.559999999999999</v>
      </c>
      <c r="I650" s="5">
        <v>43005</v>
      </c>
      <c r="J650">
        <v>26.25</v>
      </c>
    </row>
    <row r="651" spans="5:10" x14ac:dyDescent="0.2">
      <c r="E651" s="5">
        <v>43006</v>
      </c>
      <c r="F651">
        <v>17.48</v>
      </c>
      <c r="I651" s="5">
        <v>43006</v>
      </c>
      <c r="J651">
        <v>26.25</v>
      </c>
    </row>
    <row r="652" spans="5:10" x14ac:dyDescent="0.2">
      <c r="E652" s="5">
        <v>43007</v>
      </c>
      <c r="F652">
        <v>17.329999999999998</v>
      </c>
      <c r="I652" s="5">
        <v>43007</v>
      </c>
      <c r="J652">
        <v>26.25</v>
      </c>
    </row>
    <row r="653" spans="5:10" x14ac:dyDescent="0.2">
      <c r="E653" s="5">
        <v>43008</v>
      </c>
      <c r="F653">
        <v>17.329999999999998</v>
      </c>
      <c r="I653" s="5">
        <v>43008</v>
      </c>
      <c r="J653">
        <v>26.25</v>
      </c>
    </row>
    <row r="654" spans="5:10" x14ac:dyDescent="0.2">
      <c r="E654" s="5">
        <v>43009</v>
      </c>
      <c r="F654">
        <v>17.329999999999998</v>
      </c>
      <c r="I654" s="5">
        <v>43009</v>
      </c>
      <c r="J654">
        <v>26.25</v>
      </c>
    </row>
    <row r="655" spans="5:10" x14ac:dyDescent="0.2">
      <c r="E655" s="5">
        <v>43010</v>
      </c>
      <c r="F655">
        <v>17.405000000000001</v>
      </c>
      <c r="I655" s="5">
        <v>43010</v>
      </c>
      <c r="J655">
        <v>26.25</v>
      </c>
    </row>
    <row r="656" spans="5:10" x14ac:dyDescent="0.2">
      <c r="E656" s="5">
        <v>43011</v>
      </c>
      <c r="F656">
        <v>17.414999999999999</v>
      </c>
      <c r="I656" s="5">
        <v>43011</v>
      </c>
      <c r="J656">
        <v>26.25</v>
      </c>
    </row>
    <row r="657" spans="5:10" x14ac:dyDescent="0.2">
      <c r="E657" s="5">
        <v>43012</v>
      </c>
      <c r="F657">
        <v>17.356999999999999</v>
      </c>
      <c r="I657" s="5">
        <v>43012</v>
      </c>
      <c r="J657">
        <v>26.25</v>
      </c>
    </row>
    <row r="658" spans="5:10" x14ac:dyDescent="0.2">
      <c r="E658" s="5">
        <v>43013</v>
      </c>
      <c r="F658">
        <v>17.405000000000001</v>
      </c>
      <c r="I658" s="5">
        <v>43013</v>
      </c>
      <c r="J658">
        <v>26.25</v>
      </c>
    </row>
    <row r="659" spans="5:10" x14ac:dyDescent="0.2">
      <c r="E659" s="5">
        <v>43014</v>
      </c>
      <c r="F659">
        <v>17.445</v>
      </c>
      <c r="I659" s="5">
        <v>43014</v>
      </c>
      <c r="J659">
        <v>26.25</v>
      </c>
    </row>
    <row r="660" spans="5:10" x14ac:dyDescent="0.2">
      <c r="E660" s="5">
        <v>43015</v>
      </c>
      <c r="F660">
        <v>17.445</v>
      </c>
      <c r="I660" s="5">
        <v>43015</v>
      </c>
      <c r="J660">
        <v>26.25</v>
      </c>
    </row>
    <row r="661" spans="5:10" x14ac:dyDescent="0.2">
      <c r="E661" s="5">
        <v>43016</v>
      </c>
      <c r="F661">
        <v>17.445</v>
      </c>
      <c r="I661" s="5">
        <v>43016</v>
      </c>
      <c r="J661">
        <v>26.25</v>
      </c>
    </row>
    <row r="662" spans="5:10" x14ac:dyDescent="0.2">
      <c r="E662" s="5">
        <v>43017</v>
      </c>
      <c r="F662">
        <v>17.445</v>
      </c>
      <c r="I662" s="5">
        <v>43017</v>
      </c>
      <c r="J662">
        <v>26.25</v>
      </c>
    </row>
    <row r="663" spans="5:10" x14ac:dyDescent="0.2">
      <c r="E663" s="5">
        <v>43018</v>
      </c>
      <c r="F663">
        <v>17.425000000000001</v>
      </c>
      <c r="I663" s="5">
        <v>43018</v>
      </c>
      <c r="J663">
        <v>26.25</v>
      </c>
    </row>
    <row r="664" spans="5:10" x14ac:dyDescent="0.2">
      <c r="E664" s="5">
        <v>43019</v>
      </c>
      <c r="F664">
        <v>17.417999999999999</v>
      </c>
      <c r="I664" s="5">
        <v>43019</v>
      </c>
      <c r="J664">
        <v>26.25</v>
      </c>
    </row>
    <row r="665" spans="5:10" x14ac:dyDescent="0.2">
      <c r="E665" s="5">
        <v>43020</v>
      </c>
      <c r="F665">
        <v>17.414999999999999</v>
      </c>
      <c r="I665" s="5">
        <v>43020</v>
      </c>
      <c r="J665">
        <v>26.25</v>
      </c>
    </row>
    <row r="666" spans="5:10" x14ac:dyDescent="0.2">
      <c r="E666" s="5">
        <v>43021</v>
      </c>
      <c r="F666">
        <v>17.344000000000001</v>
      </c>
      <c r="I666" s="5">
        <v>43021</v>
      </c>
      <c r="J666">
        <v>26.25</v>
      </c>
    </row>
    <row r="667" spans="5:10" x14ac:dyDescent="0.2">
      <c r="E667" s="5">
        <v>43022</v>
      </c>
      <c r="F667">
        <v>17.344000000000001</v>
      </c>
      <c r="I667" s="5">
        <v>43022</v>
      </c>
      <c r="J667">
        <v>26.25</v>
      </c>
    </row>
    <row r="668" spans="5:10" x14ac:dyDescent="0.2">
      <c r="E668" s="5">
        <v>43023</v>
      </c>
      <c r="F668">
        <v>17.344000000000001</v>
      </c>
      <c r="I668" s="5">
        <v>43023</v>
      </c>
      <c r="J668">
        <v>26.25</v>
      </c>
    </row>
    <row r="669" spans="5:10" x14ac:dyDescent="0.2">
      <c r="E669" s="5">
        <v>43024</v>
      </c>
      <c r="F669">
        <v>17.344000000000001</v>
      </c>
      <c r="I669" s="5">
        <v>43024</v>
      </c>
      <c r="J669">
        <v>26.25</v>
      </c>
    </row>
    <row r="670" spans="5:10" x14ac:dyDescent="0.2">
      <c r="E670" s="5">
        <v>43025</v>
      </c>
      <c r="F670">
        <v>17.329999999999998</v>
      </c>
      <c r="I670" s="5">
        <v>43025</v>
      </c>
      <c r="J670">
        <v>26.25</v>
      </c>
    </row>
    <row r="671" spans="5:10" x14ac:dyDescent="0.2">
      <c r="E671" s="5">
        <v>43026</v>
      </c>
      <c r="F671">
        <v>17.344999999999999</v>
      </c>
      <c r="I671" s="5">
        <v>43026</v>
      </c>
      <c r="J671">
        <v>26.25</v>
      </c>
    </row>
    <row r="672" spans="5:10" x14ac:dyDescent="0.2">
      <c r="E672" s="5">
        <v>43027</v>
      </c>
      <c r="F672">
        <v>17.46</v>
      </c>
      <c r="I672" s="5">
        <v>43027</v>
      </c>
      <c r="J672">
        <v>26.25</v>
      </c>
    </row>
    <row r="673" spans="5:10" x14ac:dyDescent="0.2">
      <c r="E673" s="5">
        <v>43028</v>
      </c>
      <c r="F673">
        <v>17.420000000000002</v>
      </c>
      <c r="I673" s="5">
        <v>43028</v>
      </c>
      <c r="J673">
        <v>26.25</v>
      </c>
    </row>
    <row r="674" spans="5:10" x14ac:dyDescent="0.2">
      <c r="E674" s="5">
        <v>43029</v>
      </c>
      <c r="F674">
        <v>17.420000000000002</v>
      </c>
      <c r="I674" s="5">
        <v>43029</v>
      </c>
      <c r="J674">
        <v>26.25</v>
      </c>
    </row>
    <row r="675" spans="5:10" x14ac:dyDescent="0.2">
      <c r="E675" s="5">
        <v>43030</v>
      </c>
      <c r="F675">
        <v>17.420000000000002</v>
      </c>
      <c r="I675" s="5">
        <v>43030</v>
      </c>
      <c r="J675">
        <v>26.25</v>
      </c>
    </row>
    <row r="676" spans="5:10" x14ac:dyDescent="0.2">
      <c r="E676" s="5">
        <v>43031</v>
      </c>
      <c r="F676">
        <v>17.414999999999999</v>
      </c>
      <c r="I676" s="5">
        <v>43031</v>
      </c>
      <c r="J676">
        <v>26.25</v>
      </c>
    </row>
    <row r="677" spans="5:10" x14ac:dyDescent="0.2">
      <c r="E677" s="5">
        <v>43032</v>
      </c>
      <c r="F677">
        <v>17.5</v>
      </c>
      <c r="I677" s="5">
        <v>43032</v>
      </c>
      <c r="J677">
        <v>26.25</v>
      </c>
    </row>
    <row r="678" spans="5:10" x14ac:dyDescent="0.2">
      <c r="E678" s="5">
        <v>43033</v>
      </c>
      <c r="F678">
        <v>17.489999999999998</v>
      </c>
      <c r="I678" s="5">
        <v>43033</v>
      </c>
      <c r="J678">
        <v>27.75</v>
      </c>
    </row>
    <row r="679" spans="5:10" x14ac:dyDescent="0.2">
      <c r="E679" s="5">
        <v>43034</v>
      </c>
      <c r="F679">
        <v>17.66</v>
      </c>
      <c r="I679" s="5">
        <v>43034</v>
      </c>
      <c r="J679">
        <v>27.75</v>
      </c>
    </row>
    <row r="680" spans="5:10" x14ac:dyDescent="0.2">
      <c r="E680" s="5">
        <v>43035</v>
      </c>
      <c r="F680">
        <v>17.625</v>
      </c>
      <c r="I680" s="5">
        <v>43035</v>
      </c>
      <c r="J680">
        <v>27.75</v>
      </c>
    </row>
    <row r="681" spans="5:10" x14ac:dyDescent="0.2">
      <c r="E681" s="5">
        <v>43036</v>
      </c>
      <c r="F681">
        <v>17.625</v>
      </c>
      <c r="I681" s="5">
        <v>43036</v>
      </c>
      <c r="J681">
        <v>27.75</v>
      </c>
    </row>
    <row r="682" spans="5:10" x14ac:dyDescent="0.2">
      <c r="E682" s="5">
        <v>43037</v>
      </c>
      <c r="F682">
        <v>17.625</v>
      </c>
      <c r="I682" s="5">
        <v>43037</v>
      </c>
      <c r="J682">
        <v>27.75</v>
      </c>
    </row>
    <row r="683" spans="5:10" x14ac:dyDescent="0.2">
      <c r="E683" s="5">
        <v>43038</v>
      </c>
      <c r="F683">
        <v>17.7</v>
      </c>
      <c r="I683" s="5">
        <v>43038</v>
      </c>
      <c r="J683">
        <v>27.75</v>
      </c>
    </row>
    <row r="684" spans="5:10" x14ac:dyDescent="0.2">
      <c r="E684" s="5">
        <v>43039</v>
      </c>
      <c r="F684">
        <v>17.66</v>
      </c>
      <c r="I684" s="5">
        <v>43039</v>
      </c>
      <c r="J684">
        <v>27.75</v>
      </c>
    </row>
    <row r="685" spans="5:10" x14ac:dyDescent="0.2">
      <c r="E685" s="5">
        <v>43040</v>
      </c>
      <c r="F685">
        <v>17.61</v>
      </c>
      <c r="I685" s="5">
        <v>43040</v>
      </c>
      <c r="J685">
        <v>27.75</v>
      </c>
    </row>
    <row r="686" spans="5:10" x14ac:dyDescent="0.2">
      <c r="E686" s="5">
        <v>43041</v>
      </c>
      <c r="F686">
        <v>17.52</v>
      </c>
      <c r="I686" s="5">
        <v>43041</v>
      </c>
      <c r="J686">
        <v>27.75</v>
      </c>
    </row>
    <row r="687" spans="5:10" x14ac:dyDescent="0.2">
      <c r="E687" s="5">
        <v>43042</v>
      </c>
      <c r="F687">
        <v>17.64</v>
      </c>
      <c r="I687" s="5">
        <v>43042</v>
      </c>
      <c r="J687">
        <v>27.75</v>
      </c>
    </row>
    <row r="688" spans="5:10" x14ac:dyDescent="0.2">
      <c r="E688" s="5">
        <v>43043</v>
      </c>
      <c r="F688">
        <v>17.64</v>
      </c>
      <c r="I688" s="5">
        <v>43043</v>
      </c>
      <c r="J688">
        <v>27.75</v>
      </c>
    </row>
    <row r="689" spans="5:10" x14ac:dyDescent="0.2">
      <c r="E689" s="5">
        <v>43044</v>
      </c>
      <c r="F689">
        <v>17.64</v>
      </c>
      <c r="I689" s="5">
        <v>43044</v>
      </c>
      <c r="J689">
        <v>27.75</v>
      </c>
    </row>
    <row r="690" spans="5:10" x14ac:dyDescent="0.2">
      <c r="E690" s="5">
        <v>43045</v>
      </c>
      <c r="F690">
        <v>17.64</v>
      </c>
      <c r="I690" s="5">
        <v>43045</v>
      </c>
      <c r="J690">
        <v>27.75</v>
      </c>
    </row>
    <row r="691" spans="5:10" x14ac:dyDescent="0.2">
      <c r="E691" s="5">
        <v>43046</v>
      </c>
      <c r="F691">
        <v>17.649999999999999</v>
      </c>
      <c r="I691" s="5">
        <v>43046</v>
      </c>
      <c r="J691">
        <v>27.75</v>
      </c>
    </row>
    <row r="692" spans="5:10" x14ac:dyDescent="0.2">
      <c r="E692" s="5">
        <v>43047</v>
      </c>
      <c r="F692">
        <v>17.52</v>
      </c>
      <c r="I692" s="5">
        <v>43047</v>
      </c>
      <c r="J692">
        <v>28.75</v>
      </c>
    </row>
    <row r="693" spans="5:10" x14ac:dyDescent="0.2">
      <c r="E693" s="5">
        <v>43048</v>
      </c>
      <c r="F693">
        <v>17.515000000000001</v>
      </c>
      <c r="I693" s="5">
        <v>43048</v>
      </c>
      <c r="J693">
        <v>28.75</v>
      </c>
    </row>
    <row r="694" spans="5:10" x14ac:dyDescent="0.2">
      <c r="E694" s="5">
        <v>43049</v>
      </c>
      <c r="F694">
        <v>17.495999999999999</v>
      </c>
      <c r="I694" s="5">
        <v>43049</v>
      </c>
      <c r="J694">
        <v>28.75</v>
      </c>
    </row>
    <row r="695" spans="5:10" x14ac:dyDescent="0.2">
      <c r="E695" s="5">
        <v>43050</v>
      </c>
      <c r="F695">
        <v>17.495999999999999</v>
      </c>
      <c r="I695" s="5">
        <v>43050</v>
      </c>
      <c r="J695">
        <v>28.75</v>
      </c>
    </row>
    <row r="696" spans="5:10" x14ac:dyDescent="0.2">
      <c r="E696" s="5">
        <v>43051</v>
      </c>
      <c r="F696">
        <v>17.495999999999999</v>
      </c>
      <c r="I696" s="5">
        <v>43051</v>
      </c>
      <c r="J696">
        <v>28.75</v>
      </c>
    </row>
    <row r="697" spans="5:10" x14ac:dyDescent="0.2">
      <c r="E697" s="5">
        <v>43052</v>
      </c>
      <c r="F697">
        <v>17.5</v>
      </c>
      <c r="I697" s="5">
        <v>43052</v>
      </c>
      <c r="J697">
        <v>28.75</v>
      </c>
    </row>
    <row r="698" spans="5:10" x14ac:dyDescent="0.2">
      <c r="E698" s="5">
        <v>43053</v>
      </c>
      <c r="F698">
        <v>17.495000000000001</v>
      </c>
      <c r="I698" s="5">
        <v>43053</v>
      </c>
      <c r="J698">
        <v>28.75</v>
      </c>
    </row>
    <row r="699" spans="5:10" x14ac:dyDescent="0.2">
      <c r="E699" s="5">
        <v>43054</v>
      </c>
      <c r="F699">
        <v>17.5</v>
      </c>
      <c r="I699" s="5">
        <v>43054</v>
      </c>
      <c r="J699">
        <v>28.75</v>
      </c>
    </row>
    <row r="700" spans="5:10" x14ac:dyDescent="0.2">
      <c r="E700" s="5">
        <v>43055</v>
      </c>
      <c r="F700">
        <v>17.484000000000002</v>
      </c>
      <c r="I700" s="5">
        <v>43055</v>
      </c>
      <c r="J700">
        <v>28.75</v>
      </c>
    </row>
    <row r="701" spans="5:10" x14ac:dyDescent="0.2">
      <c r="E701" s="5">
        <v>43056</v>
      </c>
      <c r="F701">
        <v>17.483000000000001</v>
      </c>
      <c r="I701" s="5">
        <v>43056</v>
      </c>
      <c r="J701">
        <v>28.75</v>
      </c>
    </row>
    <row r="702" spans="5:10" x14ac:dyDescent="0.2">
      <c r="E702" s="5">
        <v>43057</v>
      </c>
      <c r="F702">
        <v>17.483000000000001</v>
      </c>
      <c r="I702" s="5">
        <v>43057</v>
      </c>
      <c r="J702">
        <v>28.75</v>
      </c>
    </row>
    <row r="703" spans="5:10" x14ac:dyDescent="0.2">
      <c r="E703" s="5">
        <v>43058</v>
      </c>
      <c r="F703">
        <v>17.483000000000001</v>
      </c>
      <c r="I703" s="5">
        <v>43058</v>
      </c>
      <c r="J703">
        <v>28.75</v>
      </c>
    </row>
    <row r="704" spans="5:10" x14ac:dyDescent="0.2">
      <c r="E704" s="5">
        <v>43059</v>
      </c>
      <c r="F704">
        <v>17.483000000000001</v>
      </c>
      <c r="I704" s="5">
        <v>43059</v>
      </c>
      <c r="J704">
        <v>28.75</v>
      </c>
    </row>
    <row r="705" spans="5:10" x14ac:dyDescent="0.2">
      <c r="E705" s="5">
        <v>43060</v>
      </c>
      <c r="F705">
        <v>17.489999999999998</v>
      </c>
      <c r="I705" s="5">
        <v>43060</v>
      </c>
      <c r="J705">
        <v>28.75</v>
      </c>
    </row>
    <row r="706" spans="5:10" x14ac:dyDescent="0.2">
      <c r="E706" s="5">
        <v>43061</v>
      </c>
      <c r="F706">
        <v>17.43</v>
      </c>
      <c r="I706" s="5">
        <v>43061</v>
      </c>
      <c r="J706">
        <v>28.75</v>
      </c>
    </row>
    <row r="707" spans="5:10" x14ac:dyDescent="0.2">
      <c r="E707" s="5">
        <v>43062</v>
      </c>
      <c r="F707">
        <v>17.43</v>
      </c>
      <c r="I707" s="5">
        <v>43062</v>
      </c>
      <c r="J707">
        <v>28.75</v>
      </c>
    </row>
    <row r="708" spans="5:10" x14ac:dyDescent="0.2">
      <c r="E708" s="5">
        <v>43063</v>
      </c>
      <c r="F708">
        <v>17.350000000000001</v>
      </c>
      <c r="I708" s="5">
        <v>43063</v>
      </c>
      <c r="J708">
        <v>28.75</v>
      </c>
    </row>
    <row r="709" spans="5:10" x14ac:dyDescent="0.2">
      <c r="E709" s="5">
        <v>43064</v>
      </c>
      <c r="F709">
        <v>17.350000000000001</v>
      </c>
      <c r="I709" s="5">
        <v>43064</v>
      </c>
      <c r="J709">
        <v>28.75</v>
      </c>
    </row>
    <row r="710" spans="5:10" x14ac:dyDescent="0.2">
      <c r="E710" s="5">
        <v>43065</v>
      </c>
      <c r="F710">
        <v>17.350000000000001</v>
      </c>
      <c r="I710" s="5">
        <v>43065</v>
      </c>
      <c r="J710">
        <v>28.75</v>
      </c>
    </row>
    <row r="711" spans="5:10" x14ac:dyDescent="0.2">
      <c r="E711" s="5">
        <v>43066</v>
      </c>
      <c r="F711">
        <v>17.323</v>
      </c>
      <c r="I711" s="5">
        <v>43066</v>
      </c>
      <c r="J711">
        <v>28.75</v>
      </c>
    </row>
    <row r="712" spans="5:10" x14ac:dyDescent="0.2">
      <c r="E712" s="5">
        <v>43067</v>
      </c>
      <c r="F712">
        <v>17.38</v>
      </c>
      <c r="I712" s="5">
        <v>43067</v>
      </c>
      <c r="J712">
        <v>28.75</v>
      </c>
    </row>
    <row r="713" spans="5:10" x14ac:dyDescent="0.2">
      <c r="E713" s="5">
        <v>43068</v>
      </c>
      <c r="F713">
        <v>17.43</v>
      </c>
      <c r="I713" s="5">
        <v>43068</v>
      </c>
      <c r="J713">
        <v>28.75</v>
      </c>
    </row>
    <row r="714" spans="5:10" x14ac:dyDescent="0.2">
      <c r="E714" s="5">
        <v>43069</v>
      </c>
      <c r="F714">
        <v>17.300999999999998</v>
      </c>
      <c r="I714" s="5">
        <v>43069</v>
      </c>
      <c r="J714">
        <v>28.75</v>
      </c>
    </row>
    <row r="715" spans="5:10" x14ac:dyDescent="0.2">
      <c r="E715" s="5">
        <v>43070</v>
      </c>
      <c r="F715">
        <v>17.23</v>
      </c>
      <c r="I715" s="5">
        <v>43070</v>
      </c>
      <c r="J715">
        <v>28.75</v>
      </c>
    </row>
    <row r="716" spans="5:10" x14ac:dyDescent="0.2">
      <c r="E716" s="5">
        <v>43071</v>
      </c>
      <c r="F716">
        <v>17.23</v>
      </c>
      <c r="I716" s="5">
        <v>43071</v>
      </c>
      <c r="J716">
        <v>28.75</v>
      </c>
    </row>
    <row r="717" spans="5:10" x14ac:dyDescent="0.2">
      <c r="E717" s="5">
        <v>43072</v>
      </c>
      <c r="F717">
        <v>17.23</v>
      </c>
      <c r="I717" s="5">
        <v>43072</v>
      </c>
      <c r="J717">
        <v>28.75</v>
      </c>
    </row>
    <row r="718" spans="5:10" x14ac:dyDescent="0.2">
      <c r="E718" s="5">
        <v>43073</v>
      </c>
      <c r="F718">
        <v>17.355</v>
      </c>
      <c r="I718" s="5">
        <v>43073</v>
      </c>
      <c r="J718">
        <v>28.75</v>
      </c>
    </row>
    <row r="719" spans="5:10" x14ac:dyDescent="0.2">
      <c r="E719" s="5">
        <v>43074</v>
      </c>
      <c r="F719">
        <v>17.29</v>
      </c>
      <c r="I719" s="5">
        <v>43074</v>
      </c>
      <c r="J719">
        <v>28.75</v>
      </c>
    </row>
    <row r="720" spans="5:10" x14ac:dyDescent="0.2">
      <c r="E720" s="5">
        <v>43075</v>
      </c>
      <c r="F720">
        <v>17.254999999999999</v>
      </c>
      <c r="I720" s="5">
        <v>43075</v>
      </c>
      <c r="J720">
        <v>28.75</v>
      </c>
    </row>
    <row r="721" spans="5:10" x14ac:dyDescent="0.2">
      <c r="E721" s="5">
        <v>43076</v>
      </c>
      <c r="F721">
        <v>17.28</v>
      </c>
      <c r="I721" s="5">
        <v>43076</v>
      </c>
      <c r="J721">
        <v>28.75</v>
      </c>
    </row>
    <row r="722" spans="5:10" x14ac:dyDescent="0.2">
      <c r="E722" s="5">
        <v>43077</v>
      </c>
      <c r="F722">
        <v>17.28</v>
      </c>
      <c r="I722" s="5">
        <v>43077</v>
      </c>
      <c r="J722">
        <v>28.75</v>
      </c>
    </row>
    <row r="723" spans="5:10" x14ac:dyDescent="0.2">
      <c r="E723" s="5">
        <v>43078</v>
      </c>
      <c r="F723">
        <v>17.28</v>
      </c>
      <c r="I723" s="5">
        <v>43078</v>
      </c>
      <c r="J723">
        <v>28.75</v>
      </c>
    </row>
    <row r="724" spans="5:10" x14ac:dyDescent="0.2">
      <c r="E724" s="5">
        <v>43079</v>
      </c>
      <c r="F724">
        <v>17.28</v>
      </c>
      <c r="I724" s="5">
        <v>43079</v>
      </c>
      <c r="J724">
        <v>28.75</v>
      </c>
    </row>
    <row r="725" spans="5:10" x14ac:dyDescent="0.2">
      <c r="E725" s="5">
        <v>43080</v>
      </c>
      <c r="F725">
        <v>17.236999999999998</v>
      </c>
      <c r="I725" s="5">
        <v>43080</v>
      </c>
      <c r="J725">
        <v>28.75</v>
      </c>
    </row>
    <row r="726" spans="5:10" x14ac:dyDescent="0.2">
      <c r="E726" s="5">
        <v>43081</v>
      </c>
      <c r="F726">
        <v>17.344999999999999</v>
      </c>
      <c r="I726" s="5">
        <v>43081</v>
      </c>
      <c r="J726">
        <v>28.75</v>
      </c>
    </row>
    <row r="727" spans="5:10" x14ac:dyDescent="0.2">
      <c r="E727" s="5">
        <v>43082</v>
      </c>
      <c r="F727">
        <v>17.28</v>
      </c>
      <c r="I727" s="5">
        <v>43082</v>
      </c>
      <c r="J727">
        <v>28.75</v>
      </c>
    </row>
    <row r="728" spans="5:10" x14ac:dyDescent="0.2">
      <c r="E728" s="5">
        <v>43083</v>
      </c>
      <c r="F728">
        <v>17.45</v>
      </c>
      <c r="I728" s="5">
        <v>43083</v>
      </c>
      <c r="J728">
        <v>28.75</v>
      </c>
    </row>
    <row r="729" spans="5:10" x14ac:dyDescent="0.2">
      <c r="E729" s="5">
        <v>43084</v>
      </c>
      <c r="F729">
        <v>17.515000000000001</v>
      </c>
      <c r="I729" s="5">
        <v>43084</v>
      </c>
      <c r="J729">
        <v>28.75</v>
      </c>
    </row>
    <row r="730" spans="5:10" x14ac:dyDescent="0.2">
      <c r="E730" s="5">
        <v>43085</v>
      </c>
      <c r="F730">
        <v>17.515000000000001</v>
      </c>
      <c r="I730" s="5">
        <v>43085</v>
      </c>
      <c r="J730">
        <v>28.75</v>
      </c>
    </row>
    <row r="731" spans="5:10" x14ac:dyDescent="0.2">
      <c r="E731" s="5">
        <v>43086</v>
      </c>
      <c r="F731">
        <v>17.515000000000001</v>
      </c>
      <c r="I731" s="5">
        <v>43086</v>
      </c>
      <c r="J731">
        <v>28.75</v>
      </c>
    </row>
    <row r="732" spans="5:10" x14ac:dyDescent="0.2">
      <c r="E732" s="5">
        <v>43087</v>
      </c>
      <c r="F732">
        <v>17.571999999999999</v>
      </c>
      <c r="I732" s="5">
        <v>43087</v>
      </c>
      <c r="J732">
        <v>28.75</v>
      </c>
    </row>
    <row r="733" spans="5:10" x14ac:dyDescent="0.2">
      <c r="E733" s="5">
        <v>43088</v>
      </c>
      <c r="F733">
        <v>17.7</v>
      </c>
      <c r="I733" s="5">
        <v>43088</v>
      </c>
      <c r="J733">
        <v>28.75</v>
      </c>
    </row>
    <row r="734" spans="5:10" x14ac:dyDescent="0.2">
      <c r="E734" s="5">
        <v>43089</v>
      </c>
      <c r="F734">
        <v>17.760000000000002</v>
      </c>
      <c r="I734" s="5">
        <v>43089</v>
      </c>
      <c r="J734">
        <v>28.75</v>
      </c>
    </row>
    <row r="735" spans="5:10" x14ac:dyDescent="0.2">
      <c r="E735" s="5">
        <v>43090</v>
      </c>
      <c r="F735">
        <v>17.934999999999999</v>
      </c>
      <c r="I735" s="5">
        <v>43090</v>
      </c>
      <c r="J735">
        <v>28.75</v>
      </c>
    </row>
    <row r="736" spans="5:10" x14ac:dyDescent="0.2">
      <c r="E736" s="5">
        <v>43091</v>
      </c>
      <c r="F736">
        <v>18.07</v>
      </c>
      <c r="I736" s="5">
        <v>43091</v>
      </c>
      <c r="J736">
        <v>28.75</v>
      </c>
    </row>
    <row r="737" spans="5:10" x14ac:dyDescent="0.2">
      <c r="E737" s="5">
        <v>43092</v>
      </c>
      <c r="F737">
        <v>18.07</v>
      </c>
      <c r="I737" s="5">
        <v>43092</v>
      </c>
      <c r="J737">
        <v>28.75</v>
      </c>
    </row>
    <row r="738" spans="5:10" x14ac:dyDescent="0.2">
      <c r="E738" s="5">
        <v>43093</v>
      </c>
      <c r="F738">
        <v>18.07</v>
      </c>
      <c r="I738" s="5">
        <v>43093</v>
      </c>
      <c r="J738">
        <v>28.75</v>
      </c>
    </row>
    <row r="739" spans="5:10" x14ac:dyDescent="0.2">
      <c r="E739" s="5">
        <v>43094</v>
      </c>
      <c r="F739">
        <v>18.07</v>
      </c>
      <c r="I739" s="5">
        <v>43094</v>
      </c>
      <c r="J739">
        <v>28.75</v>
      </c>
    </row>
    <row r="740" spans="5:10" x14ac:dyDescent="0.2">
      <c r="E740" s="5">
        <v>43095</v>
      </c>
      <c r="F740">
        <v>18.335000000000001</v>
      </c>
      <c r="I740" s="5">
        <v>43095</v>
      </c>
      <c r="J740">
        <v>28.75</v>
      </c>
    </row>
    <row r="741" spans="5:10" x14ac:dyDescent="0.2">
      <c r="E741" s="5">
        <v>43096</v>
      </c>
      <c r="F741">
        <v>18.436</v>
      </c>
      <c r="I741" s="5">
        <v>43096</v>
      </c>
      <c r="J741">
        <v>28.75</v>
      </c>
    </row>
    <row r="742" spans="5:10" x14ac:dyDescent="0.2">
      <c r="E742" s="5">
        <v>43097</v>
      </c>
      <c r="F742">
        <v>19.2</v>
      </c>
      <c r="I742" s="5">
        <v>43097</v>
      </c>
      <c r="J742">
        <v>28.75</v>
      </c>
    </row>
    <row r="743" spans="5:10" x14ac:dyDescent="0.2">
      <c r="E743" s="5">
        <v>43098</v>
      </c>
      <c r="F743">
        <v>18.649000000000001</v>
      </c>
      <c r="I743" s="5">
        <v>43098</v>
      </c>
      <c r="J743">
        <v>28.75</v>
      </c>
    </row>
    <row r="744" spans="5:10" x14ac:dyDescent="0.2">
      <c r="E744" s="5">
        <v>43099</v>
      </c>
      <c r="F744">
        <v>18.649000000000001</v>
      </c>
      <c r="I744" s="5">
        <v>43099</v>
      </c>
      <c r="J744">
        <v>28.75</v>
      </c>
    </row>
    <row r="745" spans="5:10" x14ac:dyDescent="0.2">
      <c r="E745" s="5">
        <v>43100</v>
      </c>
      <c r="F745">
        <v>18.649000000000001</v>
      </c>
      <c r="I745" s="5">
        <v>43100</v>
      </c>
      <c r="J745">
        <v>28.75</v>
      </c>
    </row>
    <row r="746" spans="5:10" x14ac:dyDescent="0.2">
      <c r="E746" s="5">
        <v>43101</v>
      </c>
      <c r="F746">
        <v>18.649000000000001</v>
      </c>
      <c r="I746" s="5">
        <v>43101</v>
      </c>
      <c r="J746">
        <v>28.75</v>
      </c>
    </row>
    <row r="747" spans="5:10" x14ac:dyDescent="0.2">
      <c r="E747" s="5">
        <v>43102</v>
      </c>
      <c r="F747">
        <v>18.41</v>
      </c>
      <c r="I747" s="5">
        <v>43102</v>
      </c>
      <c r="J747">
        <v>28.75</v>
      </c>
    </row>
    <row r="748" spans="5:10" x14ac:dyDescent="0.2">
      <c r="E748" s="5">
        <v>43103</v>
      </c>
      <c r="F748">
        <v>18.445</v>
      </c>
      <c r="I748" s="5">
        <v>43103</v>
      </c>
      <c r="J748">
        <v>28.75</v>
      </c>
    </row>
    <row r="749" spans="5:10" x14ac:dyDescent="0.2">
      <c r="E749" s="5">
        <v>43104</v>
      </c>
      <c r="F749">
        <v>18.63</v>
      </c>
      <c r="I749" s="5">
        <v>43104</v>
      </c>
      <c r="J749">
        <v>28.75</v>
      </c>
    </row>
    <row r="750" spans="5:10" x14ac:dyDescent="0.2">
      <c r="E750" s="5">
        <v>43105</v>
      </c>
      <c r="F750">
        <v>18.902999999999999</v>
      </c>
      <c r="I750" s="5">
        <v>43105</v>
      </c>
      <c r="J750">
        <v>28.75</v>
      </c>
    </row>
    <row r="751" spans="5:10" x14ac:dyDescent="0.2">
      <c r="E751" s="5">
        <v>43106</v>
      </c>
      <c r="F751">
        <v>18.902999999999999</v>
      </c>
      <c r="I751" s="5">
        <v>43106</v>
      </c>
      <c r="J751">
        <v>28.75</v>
      </c>
    </row>
    <row r="752" spans="5:10" x14ac:dyDescent="0.2">
      <c r="E752" s="5">
        <v>43107</v>
      </c>
      <c r="F752">
        <v>18.902999999999999</v>
      </c>
      <c r="I752" s="5">
        <v>43107</v>
      </c>
      <c r="J752">
        <v>28.75</v>
      </c>
    </row>
    <row r="753" spans="5:10" x14ac:dyDescent="0.2">
      <c r="E753" s="5">
        <v>43108</v>
      </c>
      <c r="F753">
        <v>19.03</v>
      </c>
      <c r="I753" s="5">
        <v>43108</v>
      </c>
      <c r="J753">
        <v>28.75</v>
      </c>
    </row>
    <row r="754" spans="5:10" x14ac:dyDescent="0.2">
      <c r="E754" s="5">
        <v>43109</v>
      </c>
      <c r="F754">
        <v>18.940000000000001</v>
      </c>
      <c r="I754" s="5">
        <v>43109</v>
      </c>
      <c r="J754">
        <v>28.75</v>
      </c>
    </row>
    <row r="755" spans="5:10" x14ac:dyDescent="0.2">
      <c r="E755" s="5">
        <v>43110</v>
      </c>
      <c r="F755">
        <v>18.62</v>
      </c>
      <c r="I755" s="5">
        <v>43110</v>
      </c>
      <c r="J755">
        <v>28</v>
      </c>
    </row>
    <row r="756" spans="5:10" x14ac:dyDescent="0.2">
      <c r="E756" s="5">
        <v>43111</v>
      </c>
      <c r="F756">
        <v>18.71</v>
      </c>
      <c r="I756" s="5">
        <v>43111</v>
      </c>
      <c r="J756">
        <v>28</v>
      </c>
    </row>
    <row r="757" spans="5:10" x14ac:dyDescent="0.2">
      <c r="E757" s="5">
        <v>43112</v>
      </c>
      <c r="F757">
        <v>18.690000000000001</v>
      </c>
      <c r="I757" s="5">
        <v>43112</v>
      </c>
      <c r="J757">
        <v>28</v>
      </c>
    </row>
    <row r="758" spans="5:10" x14ac:dyDescent="0.2">
      <c r="E758" s="5">
        <v>43113</v>
      </c>
      <c r="F758">
        <v>18.690000000000001</v>
      </c>
      <c r="I758" s="5">
        <v>43113</v>
      </c>
      <c r="J758">
        <v>28</v>
      </c>
    </row>
    <row r="759" spans="5:10" x14ac:dyDescent="0.2">
      <c r="E759" s="5">
        <v>43114</v>
      </c>
      <c r="F759">
        <v>18.690000000000001</v>
      </c>
      <c r="I759" s="5">
        <v>43114</v>
      </c>
      <c r="J759">
        <v>28</v>
      </c>
    </row>
    <row r="760" spans="5:10" x14ac:dyDescent="0.2">
      <c r="E760" s="5">
        <v>43115</v>
      </c>
      <c r="F760">
        <v>18.690000000000001</v>
      </c>
      <c r="I760" s="5">
        <v>43115</v>
      </c>
      <c r="J760">
        <v>28</v>
      </c>
    </row>
    <row r="761" spans="5:10" x14ac:dyDescent="0.2">
      <c r="E761" s="5">
        <v>43116</v>
      </c>
      <c r="F761">
        <v>18.899999999999999</v>
      </c>
      <c r="I761" s="5">
        <v>43116</v>
      </c>
      <c r="J761">
        <v>28</v>
      </c>
    </row>
    <row r="762" spans="5:10" x14ac:dyDescent="0.2">
      <c r="E762" s="5">
        <v>43117</v>
      </c>
      <c r="F762">
        <v>18.850000000000001</v>
      </c>
      <c r="I762" s="5">
        <v>43117</v>
      </c>
      <c r="J762">
        <v>28</v>
      </c>
    </row>
    <row r="763" spans="5:10" x14ac:dyDescent="0.2">
      <c r="E763" s="5">
        <v>43118</v>
      </c>
      <c r="F763">
        <v>18.87</v>
      </c>
      <c r="I763" s="5">
        <v>43118</v>
      </c>
      <c r="J763">
        <v>28</v>
      </c>
    </row>
    <row r="764" spans="5:10" x14ac:dyDescent="0.2">
      <c r="E764" s="5">
        <v>43119</v>
      </c>
      <c r="F764">
        <v>18.995000000000001</v>
      </c>
      <c r="I764" s="5">
        <v>43119</v>
      </c>
      <c r="J764">
        <v>28</v>
      </c>
    </row>
    <row r="765" spans="5:10" x14ac:dyDescent="0.2">
      <c r="E765" s="5">
        <v>43120</v>
      </c>
      <c r="F765">
        <v>18.995000000000001</v>
      </c>
      <c r="I765" s="5">
        <v>43120</v>
      </c>
      <c r="J765">
        <v>28</v>
      </c>
    </row>
    <row r="766" spans="5:10" x14ac:dyDescent="0.2">
      <c r="E766" s="5">
        <v>43121</v>
      </c>
      <c r="F766">
        <v>18.995000000000001</v>
      </c>
      <c r="I766" s="5">
        <v>43121</v>
      </c>
      <c r="J766">
        <v>28</v>
      </c>
    </row>
    <row r="767" spans="5:10" x14ac:dyDescent="0.2">
      <c r="E767" s="5">
        <v>43122</v>
      </c>
      <c r="F767">
        <v>19.146000000000001</v>
      </c>
      <c r="I767" s="5">
        <v>43122</v>
      </c>
      <c r="J767">
        <v>28</v>
      </c>
    </row>
    <row r="768" spans="5:10" x14ac:dyDescent="0.2">
      <c r="E768" s="5">
        <v>43123</v>
      </c>
      <c r="F768">
        <v>19.335000000000001</v>
      </c>
      <c r="I768" s="5">
        <v>43123</v>
      </c>
      <c r="J768">
        <v>28</v>
      </c>
    </row>
    <row r="769" spans="5:10" x14ac:dyDescent="0.2">
      <c r="E769" s="5">
        <v>43124</v>
      </c>
      <c r="F769">
        <v>19.68</v>
      </c>
      <c r="I769" s="5">
        <v>43124</v>
      </c>
      <c r="J769">
        <v>27.25</v>
      </c>
    </row>
    <row r="770" spans="5:10" x14ac:dyDescent="0.2">
      <c r="E770" s="5">
        <v>43125</v>
      </c>
      <c r="F770">
        <v>19.559999999999999</v>
      </c>
      <c r="I770" s="5">
        <v>43125</v>
      </c>
      <c r="J770">
        <v>27.25</v>
      </c>
    </row>
    <row r="771" spans="5:10" x14ac:dyDescent="0.2">
      <c r="E771" s="5">
        <v>43126</v>
      </c>
      <c r="F771">
        <v>19.57</v>
      </c>
      <c r="I771" s="5">
        <v>43126</v>
      </c>
      <c r="J771">
        <v>27.25</v>
      </c>
    </row>
    <row r="772" spans="5:10" x14ac:dyDescent="0.2">
      <c r="E772" s="5">
        <v>43127</v>
      </c>
      <c r="F772">
        <v>19.57</v>
      </c>
      <c r="I772" s="5">
        <v>43127</v>
      </c>
      <c r="J772">
        <v>27.25</v>
      </c>
    </row>
    <row r="773" spans="5:10" x14ac:dyDescent="0.2">
      <c r="E773" s="5">
        <v>43128</v>
      </c>
      <c r="F773">
        <v>19.57</v>
      </c>
      <c r="I773" s="5">
        <v>43128</v>
      </c>
      <c r="J773">
        <v>27.25</v>
      </c>
    </row>
    <row r="774" spans="5:10" x14ac:dyDescent="0.2">
      <c r="E774" s="5">
        <v>43129</v>
      </c>
      <c r="F774">
        <v>19.579999999999998</v>
      </c>
      <c r="I774" s="5">
        <v>43129</v>
      </c>
      <c r="J774">
        <v>27.25</v>
      </c>
    </row>
    <row r="775" spans="5:10" x14ac:dyDescent="0.2">
      <c r="E775" s="5">
        <v>43130</v>
      </c>
      <c r="F775">
        <v>19.635000000000002</v>
      </c>
      <c r="I775" s="5">
        <v>43130</v>
      </c>
      <c r="J775">
        <v>27.25</v>
      </c>
    </row>
    <row r="776" spans="5:10" x14ac:dyDescent="0.2">
      <c r="E776" s="5">
        <v>43131</v>
      </c>
      <c r="F776">
        <v>19.649999999999999</v>
      </c>
      <c r="I776" s="5">
        <v>43131</v>
      </c>
      <c r="J776">
        <v>27.25</v>
      </c>
    </row>
    <row r="777" spans="5:10" x14ac:dyDescent="0.2">
      <c r="E777" s="5">
        <v>43132</v>
      </c>
      <c r="F777">
        <v>19.38</v>
      </c>
      <c r="I777" s="5">
        <v>43132</v>
      </c>
      <c r="J777">
        <v>27.25</v>
      </c>
    </row>
    <row r="778" spans="5:10" x14ac:dyDescent="0.2">
      <c r="E778" s="5">
        <v>43133</v>
      </c>
      <c r="F778">
        <v>19.5</v>
      </c>
      <c r="I778" s="5">
        <v>43133</v>
      </c>
      <c r="J778">
        <v>27.25</v>
      </c>
    </row>
    <row r="779" spans="5:10" x14ac:dyDescent="0.2">
      <c r="E779" s="5">
        <v>43134</v>
      </c>
      <c r="F779">
        <v>19.5</v>
      </c>
      <c r="I779" s="5">
        <v>43134</v>
      </c>
      <c r="J779">
        <v>27.25</v>
      </c>
    </row>
    <row r="780" spans="5:10" x14ac:dyDescent="0.2">
      <c r="E780" s="5">
        <v>43135</v>
      </c>
      <c r="F780">
        <v>19.5</v>
      </c>
      <c r="I780" s="5">
        <v>43135</v>
      </c>
      <c r="J780">
        <v>27.25</v>
      </c>
    </row>
    <row r="781" spans="5:10" x14ac:dyDescent="0.2">
      <c r="E781" s="5">
        <v>43136</v>
      </c>
      <c r="F781">
        <v>19.47</v>
      </c>
      <c r="I781" s="5">
        <v>43136</v>
      </c>
      <c r="J781">
        <v>27.25</v>
      </c>
    </row>
    <row r="782" spans="5:10" x14ac:dyDescent="0.2">
      <c r="E782" s="5">
        <v>43137</v>
      </c>
      <c r="F782">
        <v>19.559999999999999</v>
      </c>
      <c r="I782" s="5">
        <v>43137</v>
      </c>
      <c r="J782">
        <v>27.25</v>
      </c>
    </row>
    <row r="783" spans="5:10" x14ac:dyDescent="0.2">
      <c r="E783" s="5">
        <v>43138</v>
      </c>
      <c r="F783">
        <v>19.695</v>
      </c>
      <c r="I783" s="5">
        <v>43138</v>
      </c>
      <c r="J783">
        <v>27.25</v>
      </c>
    </row>
    <row r="784" spans="5:10" x14ac:dyDescent="0.2">
      <c r="E784" s="5">
        <v>43139</v>
      </c>
      <c r="F784">
        <v>19.97</v>
      </c>
      <c r="I784" s="5">
        <v>43139</v>
      </c>
      <c r="J784">
        <v>27.25</v>
      </c>
    </row>
    <row r="785" spans="5:10" x14ac:dyDescent="0.2">
      <c r="E785" s="5">
        <v>43140</v>
      </c>
      <c r="F785">
        <v>19.98</v>
      </c>
      <c r="I785" s="5">
        <v>43140</v>
      </c>
      <c r="J785">
        <v>27.25</v>
      </c>
    </row>
    <row r="786" spans="5:10" x14ac:dyDescent="0.2">
      <c r="E786" s="5">
        <v>43141</v>
      </c>
      <c r="F786">
        <v>19.98</v>
      </c>
      <c r="I786" s="5">
        <v>43141</v>
      </c>
      <c r="J786">
        <v>27.25</v>
      </c>
    </row>
    <row r="787" spans="5:10" x14ac:dyDescent="0.2">
      <c r="E787" s="5">
        <v>43142</v>
      </c>
      <c r="F787">
        <v>19.98</v>
      </c>
      <c r="I787" s="5">
        <v>43142</v>
      </c>
      <c r="J787">
        <v>27.25</v>
      </c>
    </row>
    <row r="788" spans="5:10" x14ac:dyDescent="0.2">
      <c r="E788" s="5">
        <v>43143</v>
      </c>
      <c r="F788">
        <v>19.98</v>
      </c>
      <c r="I788" s="5">
        <v>43143</v>
      </c>
      <c r="J788">
        <v>27.25</v>
      </c>
    </row>
    <row r="789" spans="5:10" x14ac:dyDescent="0.2">
      <c r="E789" s="5">
        <v>43144</v>
      </c>
      <c r="F789">
        <v>19.98</v>
      </c>
      <c r="I789" s="5">
        <v>43144</v>
      </c>
      <c r="J789">
        <v>27.25</v>
      </c>
    </row>
    <row r="790" spans="5:10" x14ac:dyDescent="0.2">
      <c r="E790" s="5">
        <v>43145</v>
      </c>
      <c r="F790">
        <v>19.899999999999999</v>
      </c>
      <c r="I790" s="5">
        <v>43145</v>
      </c>
      <c r="J790">
        <v>27.25</v>
      </c>
    </row>
    <row r="791" spans="5:10" x14ac:dyDescent="0.2">
      <c r="E791" s="5">
        <v>43146</v>
      </c>
      <c r="F791">
        <v>19.66</v>
      </c>
      <c r="I791" s="5">
        <v>43146</v>
      </c>
      <c r="J791">
        <v>27.25</v>
      </c>
    </row>
    <row r="792" spans="5:10" x14ac:dyDescent="0.2">
      <c r="E792" s="5">
        <v>43147</v>
      </c>
      <c r="F792">
        <v>19.760000000000002</v>
      </c>
      <c r="I792" s="5">
        <v>43147</v>
      </c>
      <c r="J792">
        <v>27.25</v>
      </c>
    </row>
    <row r="793" spans="5:10" x14ac:dyDescent="0.2">
      <c r="E793" s="5">
        <v>43148</v>
      </c>
      <c r="F793">
        <v>19.760000000000002</v>
      </c>
      <c r="I793" s="5">
        <v>43148</v>
      </c>
      <c r="J793">
        <v>27.25</v>
      </c>
    </row>
    <row r="794" spans="5:10" x14ac:dyDescent="0.2">
      <c r="E794" s="5">
        <v>43149</v>
      </c>
      <c r="F794">
        <v>19.760000000000002</v>
      </c>
      <c r="I794" s="5">
        <v>43149</v>
      </c>
      <c r="J794">
        <v>27.25</v>
      </c>
    </row>
    <row r="795" spans="5:10" x14ac:dyDescent="0.2">
      <c r="E795" s="5">
        <v>43150</v>
      </c>
      <c r="F795">
        <v>19.760000000000002</v>
      </c>
      <c r="I795" s="5">
        <v>43150</v>
      </c>
      <c r="J795">
        <v>27.25</v>
      </c>
    </row>
    <row r="796" spans="5:10" x14ac:dyDescent="0.2">
      <c r="E796" s="5">
        <v>43151</v>
      </c>
      <c r="F796">
        <v>19.850000000000001</v>
      </c>
      <c r="I796" s="5">
        <v>43151</v>
      </c>
      <c r="J796">
        <v>27.25</v>
      </c>
    </row>
    <row r="797" spans="5:10" x14ac:dyDescent="0.2">
      <c r="E797" s="5">
        <v>43152</v>
      </c>
      <c r="F797">
        <v>19.925000000000001</v>
      </c>
      <c r="I797" s="5">
        <v>43152</v>
      </c>
      <c r="J797">
        <v>27.25</v>
      </c>
    </row>
    <row r="798" spans="5:10" x14ac:dyDescent="0.2">
      <c r="E798" s="5">
        <v>43153</v>
      </c>
      <c r="F798">
        <v>19.95</v>
      </c>
      <c r="I798" s="5">
        <v>43153</v>
      </c>
      <c r="J798">
        <v>27.25</v>
      </c>
    </row>
    <row r="799" spans="5:10" x14ac:dyDescent="0.2">
      <c r="E799" s="5">
        <v>43154</v>
      </c>
      <c r="F799">
        <v>19.98</v>
      </c>
      <c r="I799" s="5">
        <v>43154</v>
      </c>
      <c r="J799">
        <v>27.25</v>
      </c>
    </row>
    <row r="800" spans="5:10" x14ac:dyDescent="0.2">
      <c r="E800" s="5">
        <v>43155</v>
      </c>
      <c r="F800">
        <v>19.98</v>
      </c>
      <c r="I800" s="5">
        <v>43155</v>
      </c>
      <c r="J800">
        <v>27.25</v>
      </c>
    </row>
    <row r="801" spans="5:10" x14ac:dyDescent="0.2">
      <c r="E801" s="5">
        <v>43156</v>
      </c>
      <c r="F801">
        <v>19.98</v>
      </c>
      <c r="I801" s="5">
        <v>43156</v>
      </c>
      <c r="J801">
        <v>27.25</v>
      </c>
    </row>
    <row r="802" spans="5:10" x14ac:dyDescent="0.2">
      <c r="E802" s="5">
        <v>43157</v>
      </c>
      <c r="F802">
        <v>20.190000000000001</v>
      </c>
      <c r="I802" s="5">
        <v>43157</v>
      </c>
      <c r="J802">
        <v>27.25</v>
      </c>
    </row>
    <row r="803" spans="5:10" x14ac:dyDescent="0.2">
      <c r="E803" s="5">
        <v>43158</v>
      </c>
      <c r="F803">
        <v>20.28</v>
      </c>
      <c r="I803" s="5">
        <v>43158</v>
      </c>
      <c r="J803">
        <v>27.25</v>
      </c>
    </row>
    <row r="804" spans="5:10" x14ac:dyDescent="0.2">
      <c r="E804" s="5">
        <v>43159</v>
      </c>
      <c r="F804">
        <v>20.11</v>
      </c>
      <c r="I804" s="5">
        <v>43159</v>
      </c>
      <c r="J804">
        <v>27.25</v>
      </c>
    </row>
    <row r="805" spans="5:10" x14ac:dyDescent="0.2">
      <c r="E805" s="5">
        <v>43160</v>
      </c>
      <c r="F805">
        <v>20.151</v>
      </c>
      <c r="I805" s="5">
        <v>43160</v>
      </c>
      <c r="J805">
        <v>27.25</v>
      </c>
    </row>
    <row r="806" spans="5:10" x14ac:dyDescent="0.2">
      <c r="E806" s="5">
        <v>43161</v>
      </c>
      <c r="F806">
        <v>20.29</v>
      </c>
      <c r="I806" s="5">
        <v>43161</v>
      </c>
      <c r="J806">
        <v>27.25</v>
      </c>
    </row>
    <row r="807" spans="5:10" x14ac:dyDescent="0.2">
      <c r="E807" s="5">
        <v>43162</v>
      </c>
      <c r="F807">
        <v>20.29</v>
      </c>
      <c r="I807" s="5">
        <v>43162</v>
      </c>
      <c r="J807">
        <v>27.25</v>
      </c>
    </row>
    <row r="808" spans="5:10" x14ac:dyDescent="0.2">
      <c r="E808" s="5">
        <v>43163</v>
      </c>
      <c r="F808">
        <v>20.29</v>
      </c>
      <c r="I808" s="5">
        <v>43163</v>
      </c>
      <c r="J808">
        <v>27.25</v>
      </c>
    </row>
    <row r="809" spans="5:10" x14ac:dyDescent="0.2">
      <c r="E809" s="5">
        <v>43164</v>
      </c>
      <c r="F809">
        <v>20.22</v>
      </c>
      <c r="I809" s="5">
        <v>43164</v>
      </c>
      <c r="J809">
        <v>27.25</v>
      </c>
    </row>
    <row r="810" spans="5:10" x14ac:dyDescent="0.2">
      <c r="E810" s="5">
        <v>43165</v>
      </c>
      <c r="F810">
        <v>20.34</v>
      </c>
      <c r="I810" s="5">
        <v>43165</v>
      </c>
      <c r="J810">
        <v>27.25</v>
      </c>
    </row>
    <row r="811" spans="5:10" x14ac:dyDescent="0.2">
      <c r="E811" s="5">
        <v>43166</v>
      </c>
      <c r="F811">
        <v>20.41</v>
      </c>
      <c r="I811" s="5">
        <v>43166</v>
      </c>
      <c r="J811">
        <v>27.25</v>
      </c>
    </row>
    <row r="812" spans="5:10" x14ac:dyDescent="0.2">
      <c r="E812" s="5">
        <v>43167</v>
      </c>
      <c r="F812">
        <v>20.36</v>
      </c>
      <c r="I812" s="5">
        <v>43167</v>
      </c>
      <c r="J812">
        <v>27.25</v>
      </c>
    </row>
    <row r="813" spans="5:10" x14ac:dyDescent="0.2">
      <c r="E813" s="5">
        <v>43168</v>
      </c>
      <c r="F813">
        <v>20.239999999999998</v>
      </c>
      <c r="I813" s="5">
        <v>43168</v>
      </c>
      <c r="J813">
        <v>27.25</v>
      </c>
    </row>
    <row r="814" spans="5:10" x14ac:dyDescent="0.2">
      <c r="E814" s="5">
        <v>43169</v>
      </c>
      <c r="F814">
        <v>20.239999999999998</v>
      </c>
      <c r="I814" s="5">
        <v>43169</v>
      </c>
      <c r="J814">
        <v>27.25</v>
      </c>
    </row>
    <row r="815" spans="5:10" x14ac:dyDescent="0.2">
      <c r="E815" s="5">
        <v>43170</v>
      </c>
      <c r="F815">
        <v>20.239999999999998</v>
      </c>
      <c r="I815" s="5">
        <v>43170</v>
      </c>
      <c r="J815">
        <v>27.25</v>
      </c>
    </row>
    <row r="816" spans="5:10" x14ac:dyDescent="0.2">
      <c r="E816" s="5">
        <v>43171</v>
      </c>
      <c r="F816">
        <v>20.2</v>
      </c>
      <c r="I816" s="5">
        <v>43171</v>
      </c>
      <c r="J816">
        <v>27.25</v>
      </c>
    </row>
    <row r="817" spans="5:10" x14ac:dyDescent="0.2">
      <c r="E817" s="5">
        <v>43172</v>
      </c>
      <c r="F817">
        <v>20.22</v>
      </c>
      <c r="I817" s="5">
        <v>43172</v>
      </c>
      <c r="J817">
        <v>27.25</v>
      </c>
    </row>
    <row r="818" spans="5:10" x14ac:dyDescent="0.2">
      <c r="E818" s="5">
        <v>43173</v>
      </c>
      <c r="F818">
        <v>20.239999999999998</v>
      </c>
      <c r="I818" s="5">
        <v>43173</v>
      </c>
      <c r="J818">
        <v>27.25</v>
      </c>
    </row>
    <row r="819" spans="5:10" x14ac:dyDescent="0.2">
      <c r="E819" s="5">
        <v>43174</v>
      </c>
      <c r="F819">
        <v>20.344999999999999</v>
      </c>
      <c r="I819" s="5">
        <v>43174</v>
      </c>
      <c r="J819">
        <v>27.25</v>
      </c>
    </row>
    <row r="820" spans="5:10" x14ac:dyDescent="0.2">
      <c r="E820" s="5">
        <v>43175</v>
      </c>
      <c r="F820">
        <v>20.190000000000001</v>
      </c>
      <c r="I820" s="5">
        <v>43175</v>
      </c>
      <c r="J820">
        <v>27.25</v>
      </c>
    </row>
    <row r="821" spans="5:10" x14ac:dyDescent="0.2">
      <c r="E821" s="5">
        <v>43176</v>
      </c>
      <c r="F821">
        <v>20.190000000000001</v>
      </c>
      <c r="I821" s="5">
        <v>43176</v>
      </c>
      <c r="J821">
        <v>27.25</v>
      </c>
    </row>
    <row r="822" spans="5:10" x14ac:dyDescent="0.2">
      <c r="E822" s="5">
        <v>43177</v>
      </c>
      <c r="F822">
        <v>20.190000000000001</v>
      </c>
      <c r="I822" s="5">
        <v>43177</v>
      </c>
      <c r="J822">
        <v>27.25</v>
      </c>
    </row>
    <row r="823" spans="5:10" x14ac:dyDescent="0.2">
      <c r="E823" s="5">
        <v>43178</v>
      </c>
      <c r="F823">
        <v>20.2</v>
      </c>
      <c r="I823" s="5">
        <v>43178</v>
      </c>
      <c r="J823">
        <v>27.25</v>
      </c>
    </row>
    <row r="824" spans="5:10" x14ac:dyDescent="0.2">
      <c r="E824" s="5">
        <v>43179</v>
      </c>
      <c r="F824">
        <v>20.265000000000001</v>
      </c>
      <c r="I824" s="5">
        <v>43179</v>
      </c>
      <c r="J824">
        <v>27.25</v>
      </c>
    </row>
    <row r="825" spans="5:10" x14ac:dyDescent="0.2">
      <c r="E825" s="5">
        <v>43180</v>
      </c>
      <c r="F825">
        <v>20.27</v>
      </c>
      <c r="I825" s="5">
        <v>43180</v>
      </c>
      <c r="J825">
        <v>27.25</v>
      </c>
    </row>
    <row r="826" spans="5:10" x14ac:dyDescent="0.2">
      <c r="E826" s="5">
        <v>43181</v>
      </c>
      <c r="F826">
        <v>20.225000000000001</v>
      </c>
      <c r="I826" s="5">
        <v>43181</v>
      </c>
      <c r="J826">
        <v>27.25</v>
      </c>
    </row>
    <row r="827" spans="5:10" x14ac:dyDescent="0.2">
      <c r="E827" s="5">
        <v>43182</v>
      </c>
      <c r="F827">
        <v>20.190000000000001</v>
      </c>
      <c r="I827" s="5">
        <v>43182</v>
      </c>
      <c r="J827">
        <v>27.25</v>
      </c>
    </row>
    <row r="828" spans="5:10" x14ac:dyDescent="0.2">
      <c r="E828" s="5">
        <v>43183</v>
      </c>
      <c r="F828">
        <v>20.190000000000001</v>
      </c>
      <c r="I828" s="5">
        <v>43183</v>
      </c>
      <c r="J828">
        <v>27.25</v>
      </c>
    </row>
    <row r="829" spans="5:10" x14ac:dyDescent="0.2">
      <c r="E829" s="5">
        <v>43184</v>
      </c>
      <c r="F829">
        <v>20.190000000000001</v>
      </c>
      <c r="I829" s="5">
        <v>43184</v>
      </c>
      <c r="J829">
        <v>27.25</v>
      </c>
    </row>
    <row r="830" spans="5:10" x14ac:dyDescent="0.2">
      <c r="E830" s="5">
        <v>43185</v>
      </c>
      <c r="F830">
        <v>20.190000000000001</v>
      </c>
      <c r="I830" s="5">
        <v>43185</v>
      </c>
      <c r="J830">
        <v>27.25</v>
      </c>
    </row>
    <row r="831" spans="5:10" x14ac:dyDescent="0.2">
      <c r="E831" s="5">
        <v>43186</v>
      </c>
      <c r="F831">
        <v>20.167999999999999</v>
      </c>
      <c r="I831" s="5">
        <v>43186</v>
      </c>
      <c r="J831">
        <v>27.25</v>
      </c>
    </row>
    <row r="832" spans="5:10" x14ac:dyDescent="0.2">
      <c r="E832" s="5">
        <v>43187</v>
      </c>
      <c r="F832">
        <v>20.149000000000001</v>
      </c>
      <c r="I832" s="5">
        <v>43187</v>
      </c>
      <c r="J832">
        <v>27.25</v>
      </c>
    </row>
    <row r="833" spans="5:10" x14ac:dyDescent="0.2">
      <c r="E833" s="5">
        <v>43188</v>
      </c>
      <c r="F833">
        <v>20.149000000000001</v>
      </c>
      <c r="I833" s="5">
        <v>43188</v>
      </c>
      <c r="J833">
        <v>27.25</v>
      </c>
    </row>
    <row r="834" spans="5:10" x14ac:dyDescent="0.2">
      <c r="E834" s="5">
        <v>43189</v>
      </c>
      <c r="F834">
        <v>20.149000000000001</v>
      </c>
      <c r="I834" s="5">
        <v>43189</v>
      </c>
      <c r="J834">
        <v>27.25</v>
      </c>
    </row>
    <row r="835" spans="5:10" x14ac:dyDescent="0.2">
      <c r="E835" s="5">
        <v>43190</v>
      </c>
      <c r="F835">
        <v>20.149000000000001</v>
      </c>
      <c r="I835" s="5">
        <v>43190</v>
      </c>
      <c r="J835">
        <v>27.25</v>
      </c>
    </row>
    <row r="836" spans="5:10" x14ac:dyDescent="0.2">
      <c r="E836" s="5">
        <v>43191</v>
      </c>
      <c r="F836">
        <v>20.149000000000001</v>
      </c>
      <c r="I836" s="5">
        <v>43191</v>
      </c>
      <c r="J836">
        <v>27.25</v>
      </c>
    </row>
    <row r="837" spans="5:10" x14ac:dyDescent="0.2">
      <c r="E837" s="5">
        <v>43192</v>
      </c>
      <c r="F837">
        <v>20.149000000000001</v>
      </c>
      <c r="I837" s="5">
        <v>43192</v>
      </c>
      <c r="J837">
        <v>27.25</v>
      </c>
    </row>
    <row r="838" spans="5:10" x14ac:dyDescent="0.2">
      <c r="E838" s="5">
        <v>43193</v>
      </c>
      <c r="F838">
        <v>20.18</v>
      </c>
      <c r="I838" s="5">
        <v>43193</v>
      </c>
      <c r="J838">
        <v>27.25</v>
      </c>
    </row>
    <row r="839" spans="5:10" x14ac:dyDescent="0.2">
      <c r="E839" s="5">
        <v>43194</v>
      </c>
      <c r="F839">
        <v>20.18</v>
      </c>
      <c r="I839" s="5">
        <v>43194</v>
      </c>
      <c r="J839">
        <v>27.25</v>
      </c>
    </row>
    <row r="840" spans="5:10" x14ac:dyDescent="0.2">
      <c r="E840" s="5">
        <v>43195</v>
      </c>
      <c r="F840">
        <v>20.2</v>
      </c>
      <c r="I840" s="5">
        <v>43195</v>
      </c>
      <c r="J840">
        <v>27.25</v>
      </c>
    </row>
    <row r="841" spans="5:10" x14ac:dyDescent="0.2">
      <c r="E841" s="5">
        <v>43196</v>
      </c>
      <c r="F841">
        <v>20.18</v>
      </c>
      <c r="I841" s="5">
        <v>43196</v>
      </c>
      <c r="J841">
        <v>27.25</v>
      </c>
    </row>
    <row r="842" spans="5:10" x14ac:dyDescent="0.2">
      <c r="E842" s="5">
        <v>43197</v>
      </c>
      <c r="F842">
        <v>20.18</v>
      </c>
      <c r="I842" s="5">
        <v>43197</v>
      </c>
      <c r="J842">
        <v>27.25</v>
      </c>
    </row>
    <row r="843" spans="5:10" x14ac:dyDescent="0.2">
      <c r="E843" s="5">
        <v>43198</v>
      </c>
      <c r="F843">
        <v>20.18</v>
      </c>
      <c r="I843" s="5">
        <v>43198</v>
      </c>
      <c r="J843">
        <v>27.25</v>
      </c>
    </row>
    <row r="844" spans="5:10" x14ac:dyDescent="0.2">
      <c r="E844" s="5">
        <v>43199</v>
      </c>
      <c r="F844">
        <v>20.190000000000001</v>
      </c>
      <c r="I844" s="5">
        <v>43199</v>
      </c>
      <c r="J844">
        <v>27.25</v>
      </c>
    </row>
    <row r="845" spans="5:10" x14ac:dyDescent="0.2">
      <c r="E845" s="5">
        <v>43200</v>
      </c>
      <c r="F845">
        <v>20.164000000000001</v>
      </c>
      <c r="I845" s="5">
        <v>43200</v>
      </c>
      <c r="J845">
        <v>27.25</v>
      </c>
    </row>
    <row r="846" spans="5:10" x14ac:dyDescent="0.2">
      <c r="E846" s="5">
        <v>43201</v>
      </c>
      <c r="F846">
        <v>20.167999999999999</v>
      </c>
      <c r="I846" s="5">
        <v>43201</v>
      </c>
      <c r="J846">
        <v>27.25</v>
      </c>
    </row>
    <row r="847" spans="5:10" x14ac:dyDescent="0.2">
      <c r="E847" s="5">
        <v>43202</v>
      </c>
      <c r="F847">
        <v>20.21</v>
      </c>
      <c r="I847" s="5">
        <v>43202</v>
      </c>
      <c r="J847">
        <v>27.25</v>
      </c>
    </row>
    <row r="848" spans="5:10" x14ac:dyDescent="0.2">
      <c r="E848" s="5">
        <v>43203</v>
      </c>
      <c r="F848">
        <v>20.22</v>
      </c>
      <c r="I848" s="5">
        <v>43203</v>
      </c>
      <c r="J848">
        <v>27.25</v>
      </c>
    </row>
    <row r="849" spans="5:10" x14ac:dyDescent="0.2">
      <c r="E849" s="5">
        <v>43204</v>
      </c>
      <c r="F849">
        <v>20.22</v>
      </c>
      <c r="I849" s="5">
        <v>43204</v>
      </c>
      <c r="J849">
        <v>27.25</v>
      </c>
    </row>
    <row r="850" spans="5:10" x14ac:dyDescent="0.2">
      <c r="E850" s="5">
        <v>43205</v>
      </c>
      <c r="F850">
        <v>20.22</v>
      </c>
      <c r="I850" s="5">
        <v>43205</v>
      </c>
      <c r="J850">
        <v>27.25</v>
      </c>
    </row>
    <row r="851" spans="5:10" x14ac:dyDescent="0.2">
      <c r="E851" s="5">
        <v>43206</v>
      </c>
      <c r="F851">
        <v>20.22</v>
      </c>
      <c r="I851" s="5">
        <v>43206</v>
      </c>
      <c r="J851">
        <v>27.25</v>
      </c>
    </row>
    <row r="852" spans="5:10" x14ac:dyDescent="0.2">
      <c r="E852" s="5">
        <v>43207</v>
      </c>
      <c r="F852">
        <v>20.181000000000001</v>
      </c>
      <c r="I852" s="5">
        <v>43207</v>
      </c>
      <c r="J852">
        <v>27.25</v>
      </c>
    </row>
    <row r="853" spans="5:10" x14ac:dyDescent="0.2">
      <c r="E853" s="5">
        <v>43208</v>
      </c>
      <c r="F853">
        <v>20.135000000000002</v>
      </c>
      <c r="I853" s="5">
        <v>43208</v>
      </c>
      <c r="J853">
        <v>27.25</v>
      </c>
    </row>
    <row r="854" spans="5:10" x14ac:dyDescent="0.2">
      <c r="E854" s="5">
        <v>43209</v>
      </c>
      <c r="F854">
        <v>20.16</v>
      </c>
      <c r="I854" s="5">
        <v>43209</v>
      </c>
      <c r="J854">
        <v>27.25</v>
      </c>
    </row>
    <row r="855" spans="5:10" x14ac:dyDescent="0.2">
      <c r="E855" s="5">
        <v>43210</v>
      </c>
      <c r="F855">
        <v>20.190000000000001</v>
      </c>
      <c r="I855" s="5">
        <v>43210</v>
      </c>
      <c r="J855">
        <v>27.25</v>
      </c>
    </row>
    <row r="856" spans="5:10" x14ac:dyDescent="0.2">
      <c r="E856" s="5">
        <v>43211</v>
      </c>
      <c r="F856">
        <v>20.190000000000001</v>
      </c>
      <c r="I856" s="5">
        <v>43211</v>
      </c>
      <c r="J856">
        <v>27.25</v>
      </c>
    </row>
    <row r="857" spans="5:10" x14ac:dyDescent="0.2">
      <c r="E857" s="5">
        <v>43212</v>
      </c>
      <c r="F857">
        <v>20.190000000000001</v>
      </c>
      <c r="I857" s="5">
        <v>43212</v>
      </c>
      <c r="J857">
        <v>27.25</v>
      </c>
    </row>
    <row r="858" spans="5:10" x14ac:dyDescent="0.2">
      <c r="E858" s="5">
        <v>43213</v>
      </c>
      <c r="F858">
        <v>20.260000000000002</v>
      </c>
      <c r="I858" s="5">
        <v>43213</v>
      </c>
      <c r="J858">
        <v>27.25</v>
      </c>
    </row>
    <row r="859" spans="5:10" x14ac:dyDescent="0.2">
      <c r="E859" s="5">
        <v>43214</v>
      </c>
      <c r="F859">
        <v>20.260000000000002</v>
      </c>
      <c r="I859" s="5">
        <v>43214</v>
      </c>
      <c r="J859">
        <v>27.25</v>
      </c>
    </row>
    <row r="860" spans="5:10" x14ac:dyDescent="0.2">
      <c r="E860" s="5">
        <v>43215</v>
      </c>
      <c r="F860">
        <v>20.251999999999999</v>
      </c>
      <c r="I860" s="5">
        <v>43215</v>
      </c>
      <c r="J860">
        <v>27.25</v>
      </c>
    </row>
    <row r="861" spans="5:10" x14ac:dyDescent="0.2">
      <c r="E861" s="5">
        <v>43216</v>
      </c>
      <c r="F861">
        <v>20.55</v>
      </c>
      <c r="I861" s="5">
        <v>43216</v>
      </c>
      <c r="J861">
        <v>27.25</v>
      </c>
    </row>
    <row r="862" spans="5:10" x14ac:dyDescent="0.2">
      <c r="E862" s="5">
        <v>43217</v>
      </c>
      <c r="F862">
        <v>20.535</v>
      </c>
      <c r="I862" s="5">
        <v>43217</v>
      </c>
      <c r="J862">
        <v>30.25</v>
      </c>
    </row>
    <row r="863" spans="5:10" x14ac:dyDescent="0.2">
      <c r="E863" s="5">
        <v>43218</v>
      </c>
      <c r="F863">
        <v>20.535</v>
      </c>
      <c r="I863" s="5">
        <v>43218</v>
      </c>
      <c r="J863">
        <v>30.25</v>
      </c>
    </row>
    <row r="864" spans="5:10" x14ac:dyDescent="0.2">
      <c r="E864" s="5">
        <v>43219</v>
      </c>
      <c r="F864">
        <v>20.535</v>
      </c>
      <c r="I864" s="5">
        <v>43219</v>
      </c>
      <c r="J864">
        <v>30.25</v>
      </c>
    </row>
    <row r="865" spans="5:10" x14ac:dyDescent="0.2">
      <c r="E865" s="5">
        <v>43220</v>
      </c>
      <c r="F865">
        <v>20.535</v>
      </c>
      <c r="I865" s="5">
        <v>43220</v>
      </c>
      <c r="J865">
        <v>30.25</v>
      </c>
    </row>
    <row r="866" spans="5:10" x14ac:dyDescent="0.2">
      <c r="E866" s="5">
        <v>43221</v>
      </c>
      <c r="F866">
        <v>20.535</v>
      </c>
      <c r="I866" s="5">
        <v>43221</v>
      </c>
      <c r="J866">
        <v>30.25</v>
      </c>
    </row>
    <row r="867" spans="5:10" x14ac:dyDescent="0.2">
      <c r="E867" s="5">
        <v>43222</v>
      </c>
      <c r="F867">
        <v>21.2</v>
      </c>
      <c r="I867" s="5">
        <v>43222</v>
      </c>
      <c r="J867">
        <v>30.25</v>
      </c>
    </row>
    <row r="868" spans="5:10" x14ac:dyDescent="0.2">
      <c r="E868" s="5">
        <v>43223</v>
      </c>
      <c r="F868">
        <v>23</v>
      </c>
      <c r="I868" s="5">
        <v>43223</v>
      </c>
      <c r="J868">
        <v>33.25</v>
      </c>
    </row>
    <row r="869" spans="5:10" x14ac:dyDescent="0.2">
      <c r="E869" s="5">
        <v>43224</v>
      </c>
      <c r="F869">
        <v>21.8</v>
      </c>
      <c r="I869" s="5">
        <v>43224</v>
      </c>
      <c r="J869">
        <v>40</v>
      </c>
    </row>
    <row r="870" spans="5:10" x14ac:dyDescent="0.2">
      <c r="E870" s="5">
        <v>43225</v>
      </c>
      <c r="F870">
        <v>21.8</v>
      </c>
      <c r="I870" s="5">
        <v>43225</v>
      </c>
      <c r="J870">
        <v>40</v>
      </c>
    </row>
    <row r="871" spans="5:10" x14ac:dyDescent="0.2">
      <c r="E871" s="5">
        <v>43226</v>
      </c>
      <c r="F871">
        <v>21.8</v>
      </c>
      <c r="I871" s="5">
        <v>43226</v>
      </c>
      <c r="J871">
        <v>40</v>
      </c>
    </row>
    <row r="872" spans="5:10" x14ac:dyDescent="0.2">
      <c r="E872" s="5">
        <v>43227</v>
      </c>
      <c r="F872">
        <v>21.969000000000001</v>
      </c>
      <c r="I872" s="5">
        <v>43227</v>
      </c>
      <c r="J872">
        <v>40</v>
      </c>
    </row>
    <row r="873" spans="5:10" x14ac:dyDescent="0.2">
      <c r="E873" s="5">
        <v>43228</v>
      </c>
      <c r="F873">
        <v>22.4</v>
      </c>
      <c r="I873" s="5">
        <v>43228</v>
      </c>
      <c r="J873">
        <v>40</v>
      </c>
    </row>
    <row r="874" spans="5:10" x14ac:dyDescent="0.2">
      <c r="E874" s="5">
        <v>43229</v>
      </c>
      <c r="F874">
        <v>22.73</v>
      </c>
      <c r="I874" s="5">
        <v>43229</v>
      </c>
      <c r="J874">
        <v>40</v>
      </c>
    </row>
    <row r="875" spans="5:10" x14ac:dyDescent="0.2">
      <c r="E875" s="5">
        <v>43230</v>
      </c>
      <c r="F875">
        <v>22.71</v>
      </c>
      <c r="I875" s="5">
        <v>43230</v>
      </c>
      <c r="J875">
        <v>40</v>
      </c>
    </row>
    <row r="876" spans="5:10" x14ac:dyDescent="0.2">
      <c r="E876" s="5">
        <v>43231</v>
      </c>
      <c r="F876">
        <v>23.26</v>
      </c>
      <c r="I876" s="5">
        <v>43231</v>
      </c>
      <c r="J876">
        <v>40</v>
      </c>
    </row>
    <row r="877" spans="5:10" x14ac:dyDescent="0.2">
      <c r="E877" s="5">
        <v>43232</v>
      </c>
      <c r="F877">
        <v>23.26</v>
      </c>
      <c r="I877" s="5">
        <v>43232</v>
      </c>
      <c r="J877">
        <v>40</v>
      </c>
    </row>
    <row r="878" spans="5:10" x14ac:dyDescent="0.2">
      <c r="E878" s="5">
        <v>43233</v>
      </c>
      <c r="F878">
        <v>23.26</v>
      </c>
      <c r="I878" s="5">
        <v>43233</v>
      </c>
      <c r="J878">
        <v>40</v>
      </c>
    </row>
    <row r="879" spans="5:10" x14ac:dyDescent="0.2">
      <c r="E879" s="5">
        <v>43234</v>
      </c>
      <c r="F879">
        <v>24.99</v>
      </c>
      <c r="I879" s="5">
        <v>43234</v>
      </c>
      <c r="J879">
        <v>40</v>
      </c>
    </row>
    <row r="880" spans="5:10" x14ac:dyDescent="0.2">
      <c r="E880" s="5">
        <v>43235</v>
      </c>
      <c r="F880">
        <v>24.05</v>
      </c>
      <c r="I880" s="5">
        <v>43235</v>
      </c>
      <c r="J880">
        <v>40</v>
      </c>
    </row>
    <row r="881" spans="5:10" x14ac:dyDescent="0.2">
      <c r="E881" s="5">
        <v>43236</v>
      </c>
      <c r="F881">
        <v>24.29</v>
      </c>
      <c r="I881" s="5">
        <v>43236</v>
      </c>
      <c r="J881">
        <v>40</v>
      </c>
    </row>
    <row r="882" spans="5:10" x14ac:dyDescent="0.2">
      <c r="E882" s="5">
        <v>43237</v>
      </c>
      <c r="F882">
        <v>24.38</v>
      </c>
      <c r="I882" s="5">
        <v>43237</v>
      </c>
      <c r="J88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Bloomberg valores</vt:lpstr>
      <vt:lpstr>Bloomberg</vt:lpstr>
      <vt:lpstr>Hoja2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2017-11-06T12:27:41Z</dcterms:created>
  <dcterms:modified xsi:type="dcterms:W3CDTF">2018-05-17T19:34:44Z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