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Credicorp\Aprendizaje\Trading\"/>
    </mc:Choice>
  </mc:AlternateContent>
  <bookViews>
    <workbookView xWindow="0" yWindow="0" windowWidth="28800" windowHeight="12210" xr2:uid="{DA3A849B-FD01-4D7B-B492-03AB7D8C6AD8}"/>
  </bookViews>
  <sheets>
    <sheet name="Hoja1" sheetId="1" r:id="rId1"/>
  </sheets>
  <definedNames>
    <definedName name="solver_adj" localSheetId="0" hidden="1">Hoja1!$M$7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Hoja1!$M$7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N5" i="1" l="1"/>
  <c r="O5" i="1"/>
  <c r="P5" i="1"/>
  <c r="Q5" i="1"/>
  <c r="R5" i="1"/>
  <c r="S5" i="1"/>
  <c r="T5" i="1"/>
  <c r="U5" i="1"/>
  <c r="N6" i="1"/>
  <c r="O6" i="1"/>
  <c r="P6" i="1"/>
  <c r="Q6" i="1"/>
  <c r="R6" i="1"/>
  <c r="S6" i="1"/>
  <c r="T6" i="1"/>
  <c r="U6" i="1"/>
  <c r="N7" i="1"/>
  <c r="O7" i="1"/>
  <c r="P7" i="1"/>
  <c r="Q7" i="1"/>
  <c r="R7" i="1"/>
  <c r="S7" i="1"/>
  <c r="T7" i="1"/>
  <c r="U7" i="1"/>
  <c r="N8" i="1"/>
  <c r="O8" i="1"/>
  <c r="P8" i="1"/>
  <c r="Q8" i="1"/>
  <c r="R8" i="1"/>
  <c r="S8" i="1"/>
  <c r="T8" i="1"/>
  <c r="U8" i="1"/>
  <c r="N9" i="1"/>
  <c r="O9" i="1"/>
  <c r="P9" i="1"/>
  <c r="Q9" i="1"/>
  <c r="R9" i="1"/>
  <c r="S9" i="1"/>
  <c r="T9" i="1"/>
  <c r="U9" i="1"/>
  <c r="N10" i="1"/>
  <c r="O10" i="1"/>
  <c r="P10" i="1"/>
  <c r="Q10" i="1"/>
  <c r="R10" i="1"/>
  <c r="S10" i="1"/>
  <c r="T10" i="1"/>
  <c r="U10" i="1"/>
  <c r="N11" i="1"/>
  <c r="O11" i="1"/>
  <c r="P11" i="1"/>
  <c r="Q11" i="1"/>
  <c r="R11" i="1"/>
  <c r="S11" i="1"/>
  <c r="T11" i="1"/>
  <c r="U11" i="1"/>
  <c r="N12" i="1"/>
  <c r="O12" i="1"/>
  <c r="P12" i="1"/>
  <c r="Q12" i="1"/>
  <c r="R12" i="1"/>
  <c r="S12" i="1"/>
  <c r="T12" i="1"/>
  <c r="U12" i="1"/>
  <c r="N13" i="1"/>
  <c r="O13" i="1"/>
  <c r="P13" i="1"/>
  <c r="Q13" i="1"/>
  <c r="R13" i="1"/>
  <c r="S13" i="1"/>
  <c r="T13" i="1"/>
  <c r="U13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O4" i="1"/>
  <c r="P4" i="1"/>
  <c r="Q4" i="1"/>
  <c r="R4" i="1"/>
  <c r="S4" i="1"/>
  <c r="T4" i="1"/>
  <c r="U4" i="1"/>
  <c r="N4" i="1"/>
  <c r="O2" i="1"/>
  <c r="P2" i="1"/>
  <c r="Q2" i="1"/>
  <c r="R2" i="1"/>
  <c r="S2" i="1"/>
  <c r="T2" i="1"/>
  <c r="U2" i="1"/>
  <c r="N2" i="1"/>
  <c r="J4" i="1" l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K17" i="1"/>
  <c r="L17" i="1"/>
  <c r="M17" i="1"/>
  <c r="K3" i="1"/>
  <c r="L3" i="1"/>
  <c r="M3" i="1"/>
  <c r="J3" i="1"/>
  <c r="A27" i="1" l="1"/>
  <c r="A28" i="1"/>
  <c r="A29" i="1"/>
  <c r="A30" i="1"/>
  <c r="A31" i="1"/>
  <c r="A32" i="1"/>
  <c r="A33" i="1"/>
  <c r="A34" i="1"/>
  <c r="A35" i="1"/>
  <c r="A36" i="1"/>
  <c r="B26" i="1"/>
  <c r="C26" i="1"/>
  <c r="D26" i="1"/>
  <c r="E26" i="1"/>
  <c r="F26" i="1"/>
  <c r="R26" i="1" s="1"/>
  <c r="G26" i="1"/>
  <c r="H26" i="1"/>
  <c r="I26" i="1"/>
  <c r="U26" i="1" s="1"/>
  <c r="B27" i="1"/>
  <c r="C27" i="1"/>
  <c r="D27" i="1"/>
  <c r="E27" i="1"/>
  <c r="F27" i="1"/>
  <c r="R27" i="1" s="1"/>
  <c r="G27" i="1"/>
  <c r="S27" i="1" s="1"/>
  <c r="H27" i="1"/>
  <c r="T27" i="1" s="1"/>
  <c r="I27" i="1"/>
  <c r="U27" i="1" s="1"/>
  <c r="B28" i="1"/>
  <c r="C28" i="1"/>
  <c r="D28" i="1"/>
  <c r="E28" i="1"/>
  <c r="F28" i="1"/>
  <c r="R28" i="1" s="1"/>
  <c r="G28" i="1"/>
  <c r="S28" i="1" s="1"/>
  <c r="H28" i="1"/>
  <c r="T28" i="1" s="1"/>
  <c r="I28" i="1"/>
  <c r="U28" i="1" s="1"/>
  <c r="B29" i="1"/>
  <c r="C29" i="1"/>
  <c r="D29" i="1"/>
  <c r="E29" i="1"/>
  <c r="F29" i="1"/>
  <c r="R29" i="1" s="1"/>
  <c r="G29" i="1"/>
  <c r="S29" i="1" s="1"/>
  <c r="H29" i="1"/>
  <c r="T29" i="1" s="1"/>
  <c r="I29" i="1"/>
  <c r="U29" i="1" s="1"/>
  <c r="B30" i="1"/>
  <c r="C30" i="1"/>
  <c r="D30" i="1"/>
  <c r="E30" i="1"/>
  <c r="F30" i="1"/>
  <c r="R30" i="1" s="1"/>
  <c r="G30" i="1"/>
  <c r="S30" i="1" s="1"/>
  <c r="H30" i="1"/>
  <c r="T30" i="1" s="1"/>
  <c r="I30" i="1"/>
  <c r="U30" i="1" s="1"/>
  <c r="B31" i="1"/>
  <c r="C31" i="1"/>
  <c r="D31" i="1"/>
  <c r="E31" i="1"/>
  <c r="F31" i="1"/>
  <c r="R31" i="1" s="1"/>
  <c r="G31" i="1"/>
  <c r="S31" i="1" s="1"/>
  <c r="H31" i="1"/>
  <c r="T31" i="1" s="1"/>
  <c r="I31" i="1"/>
  <c r="U31" i="1" s="1"/>
  <c r="B32" i="1"/>
  <c r="C32" i="1"/>
  <c r="D32" i="1"/>
  <c r="E32" i="1"/>
  <c r="F32" i="1"/>
  <c r="R32" i="1" s="1"/>
  <c r="G32" i="1"/>
  <c r="S32" i="1" s="1"/>
  <c r="H32" i="1"/>
  <c r="T32" i="1" s="1"/>
  <c r="I32" i="1"/>
  <c r="U32" i="1" s="1"/>
  <c r="B33" i="1"/>
  <c r="C33" i="1"/>
  <c r="D33" i="1"/>
  <c r="E33" i="1"/>
  <c r="F33" i="1"/>
  <c r="R33" i="1" s="1"/>
  <c r="G33" i="1"/>
  <c r="S33" i="1" s="1"/>
  <c r="H33" i="1"/>
  <c r="I33" i="1"/>
  <c r="U33" i="1" s="1"/>
  <c r="B34" i="1"/>
  <c r="C34" i="1"/>
  <c r="D34" i="1"/>
  <c r="E34" i="1"/>
  <c r="F34" i="1"/>
  <c r="R34" i="1" s="1"/>
  <c r="G34" i="1"/>
  <c r="S34" i="1" s="1"/>
  <c r="H34" i="1"/>
  <c r="T34" i="1" s="1"/>
  <c r="I34" i="1"/>
  <c r="U34" i="1" s="1"/>
  <c r="B35" i="1"/>
  <c r="C35" i="1"/>
  <c r="D35" i="1"/>
  <c r="E35" i="1"/>
  <c r="F35" i="1"/>
  <c r="R35" i="1" s="1"/>
  <c r="G35" i="1"/>
  <c r="S35" i="1" s="1"/>
  <c r="H35" i="1"/>
  <c r="T35" i="1" s="1"/>
  <c r="I35" i="1"/>
  <c r="U35" i="1" s="1"/>
  <c r="B36" i="1"/>
  <c r="C36" i="1"/>
  <c r="D36" i="1"/>
  <c r="E36" i="1"/>
  <c r="F36" i="1"/>
  <c r="R36" i="1" s="1"/>
  <c r="G36" i="1"/>
  <c r="S36" i="1" s="1"/>
  <c r="H36" i="1"/>
  <c r="T36" i="1" s="1"/>
  <c r="I36" i="1"/>
  <c r="U36" i="1" s="1"/>
  <c r="T23" i="1" l="1"/>
  <c r="L23" i="1"/>
  <c r="S26" i="1"/>
  <c r="R25" i="1"/>
  <c r="J25" i="1"/>
  <c r="R23" i="1"/>
  <c r="J23" i="1"/>
  <c r="R21" i="1"/>
  <c r="J21" i="1"/>
  <c r="R19" i="1"/>
  <c r="J19" i="1"/>
  <c r="T33" i="1"/>
  <c r="S21" i="1"/>
  <c r="K21" i="1"/>
  <c r="Q36" i="1"/>
  <c r="M36" i="1"/>
  <c r="Q35" i="1"/>
  <c r="M35" i="1"/>
  <c r="Q34" i="1"/>
  <c r="M34" i="1"/>
  <c r="Q33" i="1"/>
  <c r="M33" i="1"/>
  <c r="Q32" i="1"/>
  <c r="M32" i="1"/>
  <c r="Q31" i="1"/>
  <c r="M31" i="1"/>
  <c r="Q30" i="1"/>
  <c r="M30" i="1"/>
  <c r="Q29" i="1"/>
  <c r="M29" i="1"/>
  <c r="Q28" i="1"/>
  <c r="M28" i="1"/>
  <c r="Q27" i="1"/>
  <c r="M27" i="1"/>
  <c r="Q26" i="1"/>
  <c r="M26" i="1"/>
  <c r="U24" i="1"/>
  <c r="M24" i="1"/>
  <c r="U22" i="1"/>
  <c r="M22" i="1"/>
  <c r="U20" i="1"/>
  <c r="M20" i="1"/>
  <c r="U18" i="1"/>
  <c r="M18" i="1"/>
  <c r="T21" i="1"/>
  <c r="L21" i="1"/>
  <c r="S25" i="1"/>
  <c r="K25" i="1"/>
  <c r="P35" i="1"/>
  <c r="L35" i="1"/>
  <c r="P32" i="1"/>
  <c r="L32" i="1"/>
  <c r="P30" i="1"/>
  <c r="L30" i="1"/>
  <c r="P28" i="1"/>
  <c r="L28" i="1"/>
  <c r="P26" i="1"/>
  <c r="L26" i="1"/>
  <c r="T22" i="1"/>
  <c r="L22" i="1"/>
  <c r="O36" i="1"/>
  <c r="K36" i="1"/>
  <c r="O35" i="1"/>
  <c r="K35" i="1"/>
  <c r="O34" i="1"/>
  <c r="K34" i="1"/>
  <c r="O33" i="1"/>
  <c r="K33" i="1"/>
  <c r="O32" i="1"/>
  <c r="K32" i="1"/>
  <c r="O31" i="1"/>
  <c r="K31" i="1"/>
  <c r="O30" i="1"/>
  <c r="K30" i="1"/>
  <c r="O29" i="1"/>
  <c r="K29" i="1"/>
  <c r="O28" i="1"/>
  <c r="K28" i="1"/>
  <c r="O27" i="1"/>
  <c r="K27" i="1"/>
  <c r="O26" i="1"/>
  <c r="K26" i="1"/>
  <c r="S24" i="1"/>
  <c r="K24" i="1"/>
  <c r="S22" i="1"/>
  <c r="K22" i="1"/>
  <c r="S20" i="1"/>
  <c r="K20" i="1"/>
  <c r="S18" i="1"/>
  <c r="K18" i="1"/>
  <c r="T19" i="1"/>
  <c r="L19" i="1"/>
  <c r="S23" i="1"/>
  <c r="K23" i="1"/>
  <c r="S19" i="1"/>
  <c r="K19" i="1"/>
  <c r="P36" i="1"/>
  <c r="L36" i="1"/>
  <c r="P34" i="1"/>
  <c r="L34" i="1"/>
  <c r="P33" i="1"/>
  <c r="L33" i="1"/>
  <c r="P31" i="1"/>
  <c r="L31" i="1"/>
  <c r="P29" i="1"/>
  <c r="L29" i="1"/>
  <c r="P27" i="1"/>
  <c r="L27" i="1"/>
  <c r="T24" i="1"/>
  <c r="L24" i="1"/>
  <c r="T20" i="1"/>
  <c r="L20" i="1"/>
  <c r="T18" i="1"/>
  <c r="L18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R24" i="1"/>
  <c r="J24" i="1"/>
  <c r="R22" i="1"/>
  <c r="J22" i="1"/>
  <c r="R20" i="1"/>
  <c r="J20" i="1"/>
  <c r="R18" i="1"/>
  <c r="J18" i="1"/>
  <c r="T26" i="1"/>
  <c r="U25" i="1"/>
  <c r="M25" i="1"/>
  <c r="U23" i="1"/>
  <c r="M23" i="1"/>
  <c r="U21" i="1"/>
  <c r="M21" i="1"/>
  <c r="U19" i="1"/>
  <c r="M19" i="1"/>
  <c r="T25" i="1"/>
  <c r="L25" i="1"/>
</calcChain>
</file>

<file path=xl/sharedStrings.xml><?xml version="1.0" encoding="utf-8"?>
<sst xmlns="http://schemas.openxmlformats.org/spreadsheetml/2006/main" count="34" uniqueCount="27">
  <si>
    <t>Nemo</t>
  </si>
  <si>
    <t>BTP0450321</t>
  </si>
  <si>
    <t>BTP0450326</t>
  </si>
  <si>
    <t>BTP0500335</t>
  </si>
  <si>
    <t>BTP0600143</t>
  </si>
  <si>
    <t>BTU0150321</t>
  </si>
  <si>
    <t>BTU0150326</t>
  </si>
  <si>
    <t>BTU0200335</t>
  </si>
  <si>
    <t>BTU0300144</t>
  </si>
  <si>
    <t>Pesos 3</t>
  </si>
  <si>
    <t>Pesos 10</t>
  </si>
  <si>
    <t>Pesos 20</t>
  </si>
  <si>
    <t>Pesos 30</t>
  </si>
  <si>
    <t>UF 3</t>
  </si>
  <si>
    <t>UF 10</t>
  </si>
  <si>
    <t>UF 20</t>
  </si>
  <si>
    <t>UF 30</t>
  </si>
  <si>
    <t>Fecha</t>
  </si>
  <si>
    <t>Breakeven 3</t>
  </si>
  <si>
    <t>Breakeven 10</t>
  </si>
  <si>
    <t>Breakeven 20</t>
  </si>
  <si>
    <t>Breakeven 30</t>
  </si>
  <si>
    <t>Pesos-UF 3</t>
  </si>
  <si>
    <t>Pesos-UF 10</t>
  </si>
  <si>
    <t>Pesos-UF 20</t>
  </si>
  <si>
    <t>Pesos-UF 30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</si>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</sst>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1" applyFont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1" applyFont="1" applyFill="1"/>
    <xf numFmtId="14" fontId="0" fillId="0" borderId="0" xfId="0" applyNumberFormat="1" applyAlignment="1">
      <alignment horizontal="center"/>
    </xf>
    <xf numFmtId="1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706B-FFD7-4F43-B0B6-83AC475B7655}">
  <dimension ref="A1:AT48"/>
  <sheetViews>
    <sheetView tabSelected="1" workbookViewId="0">
      <selection activeCell="G13" sqref="G13"/>
    </sheetView>
  </sheetViews>
  <sheetFormatPr baseColWidth="10" defaultRowHeight="15" x14ac:dyDescent="0.25"/>
  <cols>
    <col min="1" max="9" width="11.42578125" style="1"/>
    <col min="10" max="10" width="11.85546875" style="1" bestFit="1" customWidth="1"/>
    <col min="11" max="11" width="12.85546875" bestFit="1" customWidth="1"/>
    <col min="12" max="12" width="12.85546875" style="4" bestFit="1" customWidth="1"/>
    <col min="13" max="13" width="12.85546875" bestFit="1" customWidth="1"/>
    <col min="22" max="22" width="13.5703125" bestFit="1" customWidth="1"/>
  </cols>
  <sheetData>
    <row r="1" spans="1:4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18</v>
      </c>
      <c r="K1" s="5" t="s">
        <v>19</v>
      </c>
      <c r="L1" s="6" t="s">
        <v>20</v>
      </c>
      <c r="M1" s="7" t="s">
        <v>21</v>
      </c>
    </row>
    <row r="2" spans="1:46" x14ac:dyDescent="0.25">
      <c r="A2" s="8" t="s">
        <v>17</v>
      </c>
      <c r="B2" s="8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8" t="s">
        <v>14</v>
      </c>
      <c r="H2" s="8" t="s">
        <v>15</v>
      </c>
      <c r="I2" s="8" t="s">
        <v>16</v>
      </c>
      <c r="J2" s="8" t="s">
        <v>22</v>
      </c>
      <c r="K2" s="8" t="s">
        <v>23</v>
      </c>
      <c r="L2" s="9" t="s">
        <v>24</v>
      </c>
      <c r="M2" s="8" t="s">
        <v>25</v>
      </c>
      <c r="N2" s="8" t="str">
        <f>+"Dif "&amp;B2</f>
        <v>Dif Pesos 3</v>
      </c>
      <c r="O2" s="8" t="str">
        <f t="shared" ref="O2:U2" si="0">+"Dif "&amp;C2</f>
        <v>Dif Pesos 10</v>
      </c>
      <c r="P2" s="8" t="str">
        <f t="shared" si="0"/>
        <v>Dif Pesos 20</v>
      </c>
      <c r="Q2" s="8" t="str">
        <f t="shared" si="0"/>
        <v>Dif Pesos 30</v>
      </c>
      <c r="R2" s="8" t="str">
        <f t="shared" si="0"/>
        <v>Dif UF 3</v>
      </c>
      <c r="S2" s="8" t="str">
        <f t="shared" si="0"/>
        <v>Dif UF 10</v>
      </c>
      <c r="T2" s="8" t="str">
        <f t="shared" si="0"/>
        <v>Dif UF 20</v>
      </c>
      <c r="U2" s="8" t="str">
        <f t="shared" si="0"/>
        <v>Dif UF 30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x14ac:dyDescent="0.25">
      <c r="A3" s="2">
        <v>43052</v>
      </c>
      <c r="B3" s="1">
        <v>3.68</v>
      </c>
      <c r="C3" s="1">
        <v>4.45</v>
      </c>
      <c r="D3" s="1">
        <v>4.9400000000000004</v>
      </c>
      <c r="E3" s="1">
        <v>5.17</v>
      </c>
      <c r="F3" s="1">
        <v>1.08</v>
      </c>
      <c r="G3" s="1">
        <v>1.67</v>
      </c>
      <c r="H3" s="3">
        <v>2.0699999999999998</v>
      </c>
      <c r="I3" s="1">
        <v>2.2999999999999998</v>
      </c>
      <c r="J3" s="1">
        <f>+B3-F3</f>
        <v>2.6</v>
      </c>
      <c r="K3" s="1">
        <f t="shared" ref="K3:M3" si="1">+C3-G3</f>
        <v>2.7800000000000002</v>
      </c>
      <c r="L3" s="1">
        <f t="shared" si="1"/>
        <v>2.8700000000000006</v>
      </c>
      <c r="M3" s="1">
        <f t="shared" si="1"/>
        <v>2.87</v>
      </c>
      <c r="N3" s="1" t="s">
        <v>26</v>
      </c>
      <c r="O3" s="1" t="s">
        <v>26</v>
      </c>
      <c r="P3" s="1" t="s">
        <v>26</v>
      </c>
      <c r="Q3" s="1" t="s">
        <v>26</v>
      </c>
      <c r="R3" s="1" t="s">
        <v>26</v>
      </c>
      <c r="S3" s="1" t="s">
        <v>26</v>
      </c>
      <c r="T3" s="1" t="s">
        <v>26</v>
      </c>
      <c r="U3" s="1" t="s">
        <v>26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25">
      <c r="A4" s="2">
        <v>43053</v>
      </c>
      <c r="B4" s="1">
        <v>3.66</v>
      </c>
      <c r="C4" s="1">
        <v>4.43</v>
      </c>
      <c r="D4" s="1">
        <v>4.9400000000000004</v>
      </c>
      <c r="E4" s="1">
        <v>5.16</v>
      </c>
      <c r="F4" s="1">
        <v>1.1000000000000001</v>
      </c>
      <c r="G4" s="1">
        <v>1.67</v>
      </c>
      <c r="H4" s="1">
        <v>2.0499999999999998</v>
      </c>
      <c r="I4" s="1">
        <v>2.2999999999999998</v>
      </c>
      <c r="J4" s="1">
        <f t="shared" ref="J4:J36" si="2">+B4-F4</f>
        <v>2.56</v>
      </c>
      <c r="K4" s="1">
        <f t="shared" ref="K4:K36" si="3">+C4-G4</f>
        <v>2.76</v>
      </c>
      <c r="L4" s="1">
        <f t="shared" ref="L4:L36" si="4">+D4-H4</f>
        <v>2.8900000000000006</v>
      </c>
      <c r="M4" s="1">
        <f t="shared" ref="M4:M36" si="5">+E4-I4</f>
        <v>2.8600000000000003</v>
      </c>
      <c r="N4" s="1">
        <f>IFERROR(100*(B4-B3),NA())</f>
        <v>-2.0000000000000018</v>
      </c>
      <c r="O4" s="1">
        <f t="shared" ref="O4:U4" si="6">IFERROR(100*(C4-C3),NA())</f>
        <v>-2.0000000000000462</v>
      </c>
      <c r="P4" s="1">
        <f t="shared" si="6"/>
        <v>0</v>
      </c>
      <c r="Q4" s="1">
        <f t="shared" si="6"/>
        <v>-0.99999999999997868</v>
      </c>
      <c r="R4" s="1">
        <f t="shared" si="6"/>
        <v>2.0000000000000018</v>
      </c>
      <c r="S4" s="1">
        <f t="shared" si="6"/>
        <v>0</v>
      </c>
      <c r="T4" s="1">
        <f t="shared" si="6"/>
        <v>-2.0000000000000018</v>
      </c>
      <c r="U4" s="1">
        <f t="shared" si="6"/>
        <v>0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25">
      <c r="A5" s="2">
        <v>43054</v>
      </c>
      <c r="B5" s="1">
        <v>3.67</v>
      </c>
      <c r="C5" s="1">
        <v>4.4400000000000004</v>
      </c>
      <c r="D5" s="1">
        <v>4.93</v>
      </c>
      <c r="E5" s="1">
        <v>5.16</v>
      </c>
      <c r="F5" s="1">
        <v>1.1100000000000001</v>
      </c>
      <c r="G5" s="1">
        <v>1.68</v>
      </c>
      <c r="H5" s="1">
        <v>2.1</v>
      </c>
      <c r="I5" s="1">
        <v>2.2999999999999998</v>
      </c>
      <c r="J5" s="1">
        <f t="shared" si="2"/>
        <v>2.5599999999999996</v>
      </c>
      <c r="K5" s="1">
        <f t="shared" si="3"/>
        <v>2.7600000000000007</v>
      </c>
      <c r="L5" s="1">
        <f t="shared" si="4"/>
        <v>2.8299999999999996</v>
      </c>
      <c r="M5" s="1">
        <f t="shared" si="5"/>
        <v>2.8600000000000003</v>
      </c>
      <c r="N5" s="1">
        <f t="shared" ref="N5:N36" si="7">IFERROR(100*(B5-B4),NA())</f>
        <v>0.99999999999997868</v>
      </c>
      <c r="O5" s="1">
        <f t="shared" ref="O5:O36" si="8">IFERROR(100*(C5-C4),NA())</f>
        <v>1.0000000000000675</v>
      </c>
      <c r="P5" s="1">
        <f t="shared" ref="P5:P36" si="9">IFERROR(100*(D5-D4),NA())</f>
        <v>-1.0000000000000675</v>
      </c>
      <c r="Q5" s="1">
        <f t="shared" ref="Q5:Q36" si="10">IFERROR(100*(E5-E4),NA())</f>
        <v>0</v>
      </c>
      <c r="R5" s="1">
        <f t="shared" ref="R5:R36" si="11">IFERROR(100*(F5-F4),NA())</f>
        <v>1.0000000000000009</v>
      </c>
      <c r="S5" s="1">
        <f t="shared" ref="S5:S36" si="12">IFERROR(100*(G5-G4),NA())</f>
        <v>1.0000000000000009</v>
      </c>
      <c r="T5" s="1">
        <f t="shared" ref="T5:T36" si="13">IFERROR(100*(H5-H4),NA())</f>
        <v>5.0000000000000266</v>
      </c>
      <c r="U5" s="1">
        <f t="shared" ref="U5:U36" si="14">IFERROR(100*(I5-I4),NA())</f>
        <v>0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25">
      <c r="A6" s="2">
        <v>43055</v>
      </c>
      <c r="B6" s="1">
        <v>3.72</v>
      </c>
      <c r="C6" s="1">
        <v>4.47</v>
      </c>
      <c r="D6" s="1">
        <v>4.95</v>
      </c>
      <c r="E6" s="1">
        <v>5.19</v>
      </c>
      <c r="F6" s="1">
        <v>1.1499999999999999</v>
      </c>
      <c r="G6" s="1">
        <v>1.75</v>
      </c>
      <c r="H6" s="1">
        <v>2.09</v>
      </c>
      <c r="I6" s="1">
        <v>2.35</v>
      </c>
      <c r="J6" s="1">
        <f t="shared" si="2"/>
        <v>2.5700000000000003</v>
      </c>
      <c r="K6" s="1">
        <f t="shared" si="3"/>
        <v>2.7199999999999998</v>
      </c>
      <c r="L6" s="1">
        <f t="shared" si="4"/>
        <v>2.8600000000000003</v>
      </c>
      <c r="M6" s="1">
        <f t="shared" si="5"/>
        <v>2.8400000000000003</v>
      </c>
      <c r="N6" s="1">
        <f t="shared" si="7"/>
        <v>5.0000000000000266</v>
      </c>
      <c r="O6" s="1">
        <f t="shared" si="8"/>
        <v>2.9999999999999361</v>
      </c>
      <c r="P6" s="1">
        <f t="shared" si="9"/>
        <v>2.0000000000000462</v>
      </c>
      <c r="Q6" s="1">
        <f t="shared" si="10"/>
        <v>3.0000000000000249</v>
      </c>
      <c r="R6" s="1">
        <f t="shared" si="11"/>
        <v>3.9999999999999813</v>
      </c>
      <c r="S6" s="1">
        <f t="shared" si="12"/>
        <v>7.0000000000000062</v>
      </c>
      <c r="T6" s="1">
        <f t="shared" si="13"/>
        <v>-1.0000000000000231</v>
      </c>
      <c r="U6" s="1">
        <f t="shared" si="14"/>
        <v>5.0000000000000266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25">
      <c r="A7" s="2">
        <v>43056</v>
      </c>
      <c r="B7" s="1">
        <v>3.72</v>
      </c>
      <c r="C7" s="1">
        <v>4.51</v>
      </c>
      <c r="D7" s="1">
        <v>4.95</v>
      </c>
      <c r="E7" s="1">
        <v>5.23</v>
      </c>
      <c r="F7" s="1">
        <v>1.19</v>
      </c>
      <c r="G7" s="1">
        <v>1.76</v>
      </c>
      <c r="H7" s="1">
        <v>2.13</v>
      </c>
      <c r="I7" s="1">
        <v>2.35</v>
      </c>
      <c r="J7" s="1">
        <f t="shared" si="2"/>
        <v>2.5300000000000002</v>
      </c>
      <c r="K7" s="1">
        <f t="shared" si="3"/>
        <v>2.75</v>
      </c>
      <c r="L7" s="1">
        <f t="shared" si="4"/>
        <v>2.8200000000000003</v>
      </c>
      <c r="M7" s="1">
        <f t="shared" si="5"/>
        <v>2.8800000000000003</v>
      </c>
      <c r="N7" s="1">
        <f t="shared" si="7"/>
        <v>0</v>
      </c>
      <c r="O7" s="1">
        <f t="shared" si="8"/>
        <v>4.0000000000000036</v>
      </c>
      <c r="P7" s="1">
        <f t="shared" si="9"/>
        <v>0</v>
      </c>
      <c r="Q7" s="1">
        <f t="shared" si="10"/>
        <v>4.0000000000000036</v>
      </c>
      <c r="R7" s="1">
        <f t="shared" si="11"/>
        <v>4.0000000000000036</v>
      </c>
      <c r="S7" s="1">
        <f t="shared" si="12"/>
        <v>1.0000000000000009</v>
      </c>
      <c r="T7" s="1">
        <f t="shared" si="13"/>
        <v>4.0000000000000036</v>
      </c>
      <c r="U7" s="1">
        <f t="shared" si="14"/>
        <v>0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25">
      <c r="A8" s="2">
        <v>43059</v>
      </c>
      <c r="B8" s="1">
        <v>3.71</v>
      </c>
      <c r="C8" s="1">
        <v>4.5</v>
      </c>
      <c r="D8" s="1">
        <v>4.9400000000000004</v>
      </c>
      <c r="E8" s="1">
        <v>5.22</v>
      </c>
      <c r="F8" s="1">
        <v>1.19</v>
      </c>
      <c r="G8" s="1">
        <v>1.77</v>
      </c>
      <c r="H8" s="1">
        <v>2.13</v>
      </c>
      <c r="I8" s="1">
        <v>2.33</v>
      </c>
      <c r="J8" s="1">
        <f t="shared" si="2"/>
        <v>2.52</v>
      </c>
      <c r="K8" s="1">
        <f t="shared" si="3"/>
        <v>2.73</v>
      </c>
      <c r="L8" s="1">
        <f t="shared" si="4"/>
        <v>2.8100000000000005</v>
      </c>
      <c r="M8" s="1">
        <f t="shared" si="5"/>
        <v>2.8899999999999997</v>
      </c>
      <c r="N8" s="1">
        <f t="shared" si="7"/>
        <v>-1.0000000000000231</v>
      </c>
      <c r="O8" s="1">
        <f t="shared" si="8"/>
        <v>-0.99999999999997868</v>
      </c>
      <c r="P8" s="1">
        <f t="shared" si="9"/>
        <v>-0.99999999999997868</v>
      </c>
      <c r="Q8" s="1">
        <f t="shared" si="10"/>
        <v>-1.0000000000000675</v>
      </c>
      <c r="R8" s="1">
        <f t="shared" si="11"/>
        <v>0</v>
      </c>
      <c r="S8" s="1">
        <f t="shared" si="12"/>
        <v>1.0000000000000009</v>
      </c>
      <c r="T8" s="1">
        <f t="shared" si="13"/>
        <v>0</v>
      </c>
      <c r="U8" s="1">
        <f t="shared" si="14"/>
        <v>-2.0000000000000018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25">
      <c r="A9" s="2">
        <v>43060</v>
      </c>
      <c r="B9" s="1">
        <v>3.77</v>
      </c>
      <c r="C9" s="1">
        <v>4.55</v>
      </c>
      <c r="D9" s="1">
        <v>4.9800000000000004</v>
      </c>
      <c r="E9" s="1">
        <v>5.27</v>
      </c>
      <c r="F9" s="1">
        <v>1.26</v>
      </c>
      <c r="G9" s="1">
        <v>1.81</v>
      </c>
      <c r="H9" s="1">
        <v>2.16</v>
      </c>
      <c r="I9" s="1">
        <v>2.4</v>
      </c>
      <c r="J9" s="1">
        <f t="shared" si="2"/>
        <v>2.5099999999999998</v>
      </c>
      <c r="K9" s="1">
        <f t="shared" si="3"/>
        <v>2.7399999999999998</v>
      </c>
      <c r="L9" s="1">
        <f t="shared" si="4"/>
        <v>2.8200000000000003</v>
      </c>
      <c r="M9" s="1">
        <f t="shared" si="5"/>
        <v>2.8699999999999997</v>
      </c>
      <c r="N9" s="1">
        <f t="shared" si="7"/>
        <v>6.0000000000000053</v>
      </c>
      <c r="O9" s="1">
        <f t="shared" si="8"/>
        <v>4.9999999999999822</v>
      </c>
      <c r="P9" s="1">
        <f t="shared" si="9"/>
        <v>4.0000000000000036</v>
      </c>
      <c r="Q9" s="1">
        <f t="shared" si="10"/>
        <v>4.9999999999999822</v>
      </c>
      <c r="R9" s="1">
        <f t="shared" si="11"/>
        <v>7.0000000000000062</v>
      </c>
      <c r="S9" s="1">
        <f t="shared" si="12"/>
        <v>4.0000000000000036</v>
      </c>
      <c r="T9" s="1">
        <f t="shared" si="13"/>
        <v>3.0000000000000249</v>
      </c>
      <c r="U9" s="1">
        <f t="shared" si="14"/>
        <v>6.999999999999984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25">
      <c r="A10" s="2">
        <v>43061</v>
      </c>
      <c r="B10" s="1">
        <v>3.8</v>
      </c>
      <c r="C10" s="1">
        <v>4.58</v>
      </c>
      <c r="D10" s="1">
        <v>5.0599999999999996</v>
      </c>
      <c r="E10" s="1">
        <v>5.27</v>
      </c>
      <c r="F10" s="1">
        <v>1.3</v>
      </c>
      <c r="G10" s="1">
        <v>1.87</v>
      </c>
      <c r="H10" s="1">
        <v>2.2000000000000002</v>
      </c>
      <c r="I10" s="1">
        <v>2.4300000000000002</v>
      </c>
      <c r="J10" s="1">
        <f t="shared" si="2"/>
        <v>2.5</v>
      </c>
      <c r="K10" s="1">
        <f t="shared" si="3"/>
        <v>2.71</v>
      </c>
      <c r="L10" s="1">
        <f t="shared" si="4"/>
        <v>2.8599999999999994</v>
      </c>
      <c r="M10" s="1">
        <f t="shared" si="5"/>
        <v>2.8399999999999994</v>
      </c>
      <c r="N10" s="1">
        <f t="shared" si="7"/>
        <v>2.9999999999999805</v>
      </c>
      <c r="O10" s="1">
        <f t="shared" si="8"/>
        <v>3.0000000000000249</v>
      </c>
      <c r="P10" s="1">
        <f t="shared" si="9"/>
        <v>7.9999999999999183</v>
      </c>
      <c r="Q10" s="1">
        <f t="shared" si="10"/>
        <v>0</v>
      </c>
      <c r="R10" s="1">
        <f t="shared" si="11"/>
        <v>4.0000000000000036</v>
      </c>
      <c r="S10" s="1">
        <f t="shared" si="12"/>
        <v>6.0000000000000053</v>
      </c>
      <c r="T10" s="1">
        <f t="shared" si="13"/>
        <v>4.0000000000000036</v>
      </c>
      <c r="U10" s="1">
        <f t="shared" si="14"/>
        <v>3.0000000000000249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x14ac:dyDescent="0.25">
      <c r="A11" s="2">
        <v>43062</v>
      </c>
      <c r="B11" s="1">
        <v>3.82</v>
      </c>
      <c r="C11" s="1">
        <v>4.5999999999999996</v>
      </c>
      <c r="D11" s="1">
        <v>5.03</v>
      </c>
      <c r="E11" s="1">
        <v>5.34</v>
      </c>
      <c r="F11" s="1">
        <v>1.38</v>
      </c>
      <c r="G11" s="1">
        <v>1.9</v>
      </c>
      <c r="H11" s="1">
        <v>2.21</v>
      </c>
      <c r="I11" s="1">
        <v>2.4700000000000002</v>
      </c>
      <c r="J11" s="1">
        <f t="shared" si="2"/>
        <v>2.44</v>
      </c>
      <c r="K11" s="1">
        <f t="shared" si="3"/>
        <v>2.6999999999999997</v>
      </c>
      <c r="L11" s="1">
        <f t="shared" si="4"/>
        <v>2.8200000000000003</v>
      </c>
      <c r="M11" s="1">
        <f t="shared" si="5"/>
        <v>2.8699999999999997</v>
      </c>
      <c r="N11" s="1">
        <f t="shared" si="7"/>
        <v>2.0000000000000018</v>
      </c>
      <c r="O11" s="1">
        <f t="shared" si="8"/>
        <v>1.9999999999999574</v>
      </c>
      <c r="P11" s="1">
        <f t="shared" si="9"/>
        <v>-2.9999999999999361</v>
      </c>
      <c r="Q11" s="1">
        <f t="shared" si="10"/>
        <v>7.0000000000000284</v>
      </c>
      <c r="R11" s="1">
        <f t="shared" si="11"/>
        <v>7.9999999999999849</v>
      </c>
      <c r="S11" s="1">
        <f t="shared" si="12"/>
        <v>2.9999999999999805</v>
      </c>
      <c r="T11" s="1">
        <f t="shared" si="13"/>
        <v>0.99999999999997868</v>
      </c>
      <c r="U11" s="1">
        <f t="shared" si="14"/>
        <v>4.0000000000000036</v>
      </c>
    </row>
    <row r="12" spans="1:46" x14ac:dyDescent="0.25">
      <c r="A12" s="2">
        <v>43063</v>
      </c>
      <c r="B12" s="1">
        <v>3.79</v>
      </c>
      <c r="C12" s="1">
        <v>4.5999999999999996</v>
      </c>
      <c r="D12" s="1">
        <v>5.05</v>
      </c>
      <c r="E12" s="1">
        <v>5.34</v>
      </c>
      <c r="F12" s="1">
        <v>1.4</v>
      </c>
      <c r="G12" s="1">
        <v>1.88</v>
      </c>
      <c r="H12" s="1">
        <v>2.1800000000000002</v>
      </c>
      <c r="I12" s="1">
        <v>2.4500000000000002</v>
      </c>
      <c r="J12" s="1">
        <f t="shared" si="2"/>
        <v>2.39</v>
      </c>
      <c r="K12" s="1">
        <f t="shared" si="3"/>
        <v>2.7199999999999998</v>
      </c>
      <c r="L12" s="1">
        <f t="shared" si="4"/>
        <v>2.8699999999999997</v>
      </c>
      <c r="M12" s="1">
        <f t="shared" si="5"/>
        <v>2.8899999999999997</v>
      </c>
      <c r="N12" s="1">
        <f t="shared" si="7"/>
        <v>-2.9999999999999805</v>
      </c>
      <c r="O12" s="1">
        <f t="shared" si="8"/>
        <v>0</v>
      </c>
      <c r="P12" s="1">
        <f t="shared" si="9"/>
        <v>1.9999999999999574</v>
      </c>
      <c r="Q12" s="1">
        <f t="shared" si="10"/>
        <v>0</v>
      </c>
      <c r="R12" s="1">
        <f t="shared" si="11"/>
        <v>2.0000000000000018</v>
      </c>
      <c r="S12" s="1">
        <f t="shared" si="12"/>
        <v>-2.0000000000000018</v>
      </c>
      <c r="T12" s="1">
        <f t="shared" si="13"/>
        <v>-2.9999999999999805</v>
      </c>
      <c r="U12" s="1">
        <f t="shared" si="14"/>
        <v>-2.0000000000000018</v>
      </c>
    </row>
    <row r="13" spans="1:46" x14ac:dyDescent="0.25">
      <c r="A13" s="2">
        <v>43066</v>
      </c>
      <c r="B13" s="1">
        <v>3.76</v>
      </c>
      <c r="C13" s="1">
        <v>4.5599999999999996</v>
      </c>
      <c r="D13" s="1">
        <v>5.04</v>
      </c>
      <c r="E13" s="1">
        <v>5.33</v>
      </c>
      <c r="F13" s="1">
        <v>1.35</v>
      </c>
      <c r="G13" s="1">
        <v>1.88</v>
      </c>
      <c r="H13" s="1">
        <v>2.1800000000000002</v>
      </c>
      <c r="I13" s="1">
        <v>2.4500000000000002</v>
      </c>
      <c r="J13" s="1">
        <f t="shared" si="2"/>
        <v>2.4099999999999997</v>
      </c>
      <c r="K13" s="1">
        <f t="shared" si="3"/>
        <v>2.6799999999999997</v>
      </c>
      <c r="L13" s="1">
        <f t="shared" si="4"/>
        <v>2.86</v>
      </c>
      <c r="M13" s="1">
        <f t="shared" si="5"/>
        <v>2.88</v>
      </c>
      <c r="N13" s="1">
        <f t="shared" si="7"/>
        <v>-3.0000000000000249</v>
      </c>
      <c r="O13" s="1">
        <f t="shared" si="8"/>
        <v>-4.0000000000000036</v>
      </c>
      <c r="P13" s="1">
        <f t="shared" si="9"/>
        <v>-0.99999999999997868</v>
      </c>
      <c r="Q13" s="1">
        <f t="shared" si="10"/>
        <v>-0.99999999999997868</v>
      </c>
      <c r="R13" s="1">
        <f t="shared" si="11"/>
        <v>-4.9999999999999822</v>
      </c>
      <c r="S13" s="1">
        <f t="shared" si="12"/>
        <v>0</v>
      </c>
      <c r="T13" s="1">
        <f t="shared" si="13"/>
        <v>0</v>
      </c>
      <c r="U13" s="1">
        <f t="shared" si="14"/>
        <v>0</v>
      </c>
    </row>
    <row r="14" spans="1:46" x14ac:dyDescent="0.25">
      <c r="A14" s="2">
        <v>43067</v>
      </c>
      <c r="B14" s="1">
        <v>3.81</v>
      </c>
      <c r="C14" s="1">
        <v>4.5999999999999996</v>
      </c>
      <c r="D14" s="1">
        <v>5.1100000000000003</v>
      </c>
      <c r="E14" s="1">
        <v>5.37</v>
      </c>
      <c r="F14" s="1">
        <v>1.41</v>
      </c>
      <c r="G14" s="1">
        <v>1.92</v>
      </c>
      <c r="H14" s="1">
        <v>2.2000000000000002</v>
      </c>
      <c r="I14" s="1">
        <v>2.4700000000000002</v>
      </c>
      <c r="J14" s="1">
        <f t="shared" si="2"/>
        <v>2.4000000000000004</v>
      </c>
      <c r="K14" s="1">
        <f t="shared" si="3"/>
        <v>2.6799999999999997</v>
      </c>
      <c r="L14" s="1">
        <f t="shared" si="4"/>
        <v>2.91</v>
      </c>
      <c r="M14" s="1">
        <f t="shared" si="5"/>
        <v>2.9</v>
      </c>
      <c r="N14" s="1">
        <f t="shared" si="7"/>
        <v>5.0000000000000266</v>
      </c>
      <c r="O14" s="1">
        <f t="shared" si="8"/>
        <v>4.0000000000000036</v>
      </c>
      <c r="P14" s="1">
        <f t="shared" si="9"/>
        <v>7.0000000000000284</v>
      </c>
      <c r="Q14" s="1">
        <f t="shared" si="10"/>
        <v>4.0000000000000036</v>
      </c>
      <c r="R14" s="1">
        <f t="shared" si="11"/>
        <v>5.9999999999999831</v>
      </c>
      <c r="S14" s="1">
        <f t="shared" si="12"/>
        <v>4.0000000000000036</v>
      </c>
      <c r="T14" s="1">
        <f t="shared" si="13"/>
        <v>2.0000000000000018</v>
      </c>
      <c r="U14" s="1">
        <f t="shared" si="14"/>
        <v>2.0000000000000018</v>
      </c>
      <c r="V14" s="1"/>
    </row>
    <row r="15" spans="1:46" x14ac:dyDescent="0.25">
      <c r="A15" s="2">
        <v>43068</v>
      </c>
      <c r="B15" s="1">
        <v>3.8</v>
      </c>
      <c r="C15" s="1">
        <v>4.6100000000000003</v>
      </c>
      <c r="D15" s="1">
        <v>5.08</v>
      </c>
      <c r="E15" s="1">
        <v>5.33</v>
      </c>
      <c r="F15" s="1">
        <v>1.4</v>
      </c>
      <c r="G15" s="1">
        <v>1.92</v>
      </c>
      <c r="H15" s="1">
        <v>2.2000000000000002</v>
      </c>
      <c r="I15" s="1">
        <v>2.48</v>
      </c>
      <c r="J15" s="1">
        <f t="shared" si="2"/>
        <v>2.4</v>
      </c>
      <c r="K15" s="1">
        <f t="shared" si="3"/>
        <v>2.6900000000000004</v>
      </c>
      <c r="L15" s="1">
        <f t="shared" si="4"/>
        <v>2.88</v>
      </c>
      <c r="M15" s="1">
        <f t="shared" si="5"/>
        <v>2.85</v>
      </c>
      <c r="N15" s="1">
        <f t="shared" si="7"/>
        <v>-1.0000000000000231</v>
      </c>
      <c r="O15" s="1">
        <f t="shared" si="8"/>
        <v>1.0000000000000675</v>
      </c>
      <c r="P15" s="1">
        <f t="shared" si="9"/>
        <v>-3.0000000000000249</v>
      </c>
      <c r="Q15" s="1">
        <f t="shared" si="10"/>
        <v>-4.0000000000000036</v>
      </c>
      <c r="R15" s="1">
        <f t="shared" si="11"/>
        <v>-1.0000000000000009</v>
      </c>
      <c r="S15" s="1">
        <f t="shared" si="12"/>
        <v>0</v>
      </c>
      <c r="T15" s="1">
        <f t="shared" si="13"/>
        <v>0</v>
      </c>
      <c r="U15" s="1">
        <f t="shared" si="14"/>
        <v>0.99999999999997868</v>
      </c>
    </row>
    <row r="16" spans="1:46" x14ac:dyDescent="0.25">
      <c r="A16" s="2">
        <v>43069</v>
      </c>
      <c r="B16" s="1">
        <v>3.79</v>
      </c>
      <c r="C16" s="1">
        <v>4.62</v>
      </c>
      <c r="D16" s="1">
        <v>5.1100000000000003</v>
      </c>
      <c r="E16" s="1">
        <v>5.38</v>
      </c>
      <c r="F16" s="1">
        <v>1.38</v>
      </c>
      <c r="G16" s="1">
        <v>1.93</v>
      </c>
      <c r="H16" s="1">
        <v>2.2000000000000002</v>
      </c>
      <c r="I16" s="1">
        <v>2.48</v>
      </c>
      <c r="J16" s="1">
        <f t="shared" si="2"/>
        <v>2.41</v>
      </c>
      <c r="K16" s="1">
        <f t="shared" si="3"/>
        <v>2.6900000000000004</v>
      </c>
      <c r="L16" s="1">
        <f t="shared" si="4"/>
        <v>2.91</v>
      </c>
      <c r="M16" s="1">
        <f t="shared" si="5"/>
        <v>2.9</v>
      </c>
      <c r="N16" s="1">
        <f t="shared" si="7"/>
        <v>-0.99999999999997868</v>
      </c>
      <c r="O16" s="1">
        <f t="shared" si="8"/>
        <v>0.99999999999997868</v>
      </c>
      <c r="P16" s="1">
        <f t="shared" si="9"/>
        <v>3.0000000000000249</v>
      </c>
      <c r="Q16" s="1">
        <f t="shared" si="10"/>
        <v>4.9999999999999822</v>
      </c>
      <c r="R16" s="1">
        <f t="shared" si="11"/>
        <v>-2.0000000000000018</v>
      </c>
      <c r="S16" s="1">
        <f t="shared" si="12"/>
        <v>1.0000000000000009</v>
      </c>
      <c r="T16" s="1">
        <f t="shared" si="13"/>
        <v>0</v>
      </c>
      <c r="U16" s="1">
        <f t="shared" si="14"/>
        <v>0</v>
      </c>
    </row>
    <row r="17" spans="1:21" x14ac:dyDescent="0.25">
      <c r="A17" s="2">
        <v>43070</v>
      </c>
      <c r="B17" s="1">
        <v>3.76</v>
      </c>
      <c r="C17" s="1">
        <v>4.62</v>
      </c>
      <c r="D17" s="1">
        <v>5.14</v>
      </c>
      <c r="E17" s="1">
        <v>5.37</v>
      </c>
      <c r="F17" s="1">
        <v>1.36</v>
      </c>
      <c r="G17" s="1">
        <v>1.92</v>
      </c>
      <c r="H17" s="1">
        <v>2.2400000000000002</v>
      </c>
      <c r="I17" s="1">
        <v>2.48</v>
      </c>
      <c r="J17" s="1">
        <f t="shared" si="2"/>
        <v>2.3999999999999995</v>
      </c>
      <c r="K17" s="1">
        <f t="shared" si="3"/>
        <v>2.7</v>
      </c>
      <c r="L17" s="1">
        <f t="shared" si="4"/>
        <v>2.8999999999999995</v>
      </c>
      <c r="M17" s="1">
        <f t="shared" si="5"/>
        <v>2.89</v>
      </c>
      <c r="N17" s="1">
        <f t="shared" si="7"/>
        <v>-3.0000000000000249</v>
      </c>
      <c r="O17" s="1">
        <f t="shared" si="8"/>
        <v>0</v>
      </c>
      <c r="P17" s="1">
        <f t="shared" si="9"/>
        <v>2.9999999999999361</v>
      </c>
      <c r="Q17" s="1">
        <f t="shared" si="10"/>
        <v>-0.99999999999997868</v>
      </c>
      <c r="R17" s="1">
        <f t="shared" si="11"/>
        <v>-1.9999999999999796</v>
      </c>
      <c r="S17" s="1">
        <f t="shared" si="12"/>
        <v>-1.0000000000000009</v>
      </c>
      <c r="T17" s="1">
        <f t="shared" si="13"/>
        <v>4.0000000000000036</v>
      </c>
      <c r="U17" s="1">
        <f t="shared" si="14"/>
        <v>0</v>
      </c>
    </row>
    <row r="18" spans="1:21" x14ac:dyDescent="0.25">
      <c r="A18" s="2">
        <v>43073</v>
      </c>
      <c r="B18" s="1">
        <v>3.78</v>
      </c>
      <c r="C18" s="1">
        <v>4.6399999999999997</v>
      </c>
      <c r="D18" s="1">
        <v>5.14</v>
      </c>
      <c r="E18" s="1">
        <v>5.38</v>
      </c>
      <c r="F18" s="1">
        <v>1.39</v>
      </c>
      <c r="G18" s="1">
        <v>1.94</v>
      </c>
      <c r="H18" s="1">
        <v>2.2599999999999998</v>
      </c>
      <c r="I18" s="1">
        <v>2.4900000000000002</v>
      </c>
      <c r="J18" s="1">
        <f t="shared" si="2"/>
        <v>2.3899999999999997</v>
      </c>
      <c r="K18" s="1">
        <f t="shared" si="3"/>
        <v>2.6999999999999997</v>
      </c>
      <c r="L18" s="1">
        <f t="shared" si="4"/>
        <v>2.88</v>
      </c>
      <c r="M18" s="1">
        <f t="shared" si="5"/>
        <v>2.8899999999999997</v>
      </c>
      <c r="N18" s="1">
        <f t="shared" si="7"/>
        <v>2.0000000000000018</v>
      </c>
      <c r="O18" s="1">
        <f t="shared" si="8"/>
        <v>1.9999999999999574</v>
      </c>
      <c r="P18" s="1">
        <f t="shared" si="9"/>
        <v>0</v>
      </c>
      <c r="Q18" s="1">
        <f t="shared" si="10"/>
        <v>0.99999999999997868</v>
      </c>
      <c r="R18" s="1">
        <f t="shared" si="11"/>
        <v>2.9999999999999805</v>
      </c>
      <c r="S18" s="1">
        <f t="shared" si="12"/>
        <v>2.0000000000000018</v>
      </c>
      <c r="T18" s="1">
        <f t="shared" si="13"/>
        <v>1.9999999999999574</v>
      </c>
      <c r="U18" s="1">
        <f t="shared" si="14"/>
        <v>1.0000000000000231</v>
      </c>
    </row>
    <row r="19" spans="1:21" x14ac:dyDescent="0.25">
      <c r="A19" s="2">
        <v>43074</v>
      </c>
      <c r="B19" s="1">
        <v>3.77</v>
      </c>
      <c r="C19" s="1">
        <v>4.63</v>
      </c>
      <c r="D19" s="1">
        <v>5.16</v>
      </c>
      <c r="E19" s="1">
        <v>5.38</v>
      </c>
      <c r="F19" s="1">
        <v>1.41</v>
      </c>
      <c r="G19" s="1">
        <v>1.95</v>
      </c>
      <c r="H19" s="1">
        <v>2.29</v>
      </c>
      <c r="I19" s="1">
        <v>2.5</v>
      </c>
      <c r="J19" s="1">
        <f t="shared" si="2"/>
        <v>2.3600000000000003</v>
      </c>
      <c r="K19" s="1">
        <f t="shared" si="3"/>
        <v>2.6799999999999997</v>
      </c>
      <c r="L19" s="1">
        <f t="shared" si="4"/>
        <v>2.87</v>
      </c>
      <c r="M19" s="1">
        <f t="shared" si="5"/>
        <v>2.88</v>
      </c>
      <c r="N19" s="1">
        <f t="shared" si="7"/>
        <v>-0.99999999999997868</v>
      </c>
      <c r="O19" s="1">
        <f t="shared" si="8"/>
        <v>-0.99999999999997868</v>
      </c>
      <c r="P19" s="1">
        <f t="shared" si="9"/>
        <v>2.0000000000000462</v>
      </c>
      <c r="Q19" s="1">
        <f t="shared" si="10"/>
        <v>0</v>
      </c>
      <c r="R19" s="1">
        <f t="shared" si="11"/>
        <v>2.0000000000000018</v>
      </c>
      <c r="S19" s="1">
        <f t="shared" si="12"/>
        <v>1.0000000000000009</v>
      </c>
      <c r="T19" s="1">
        <f t="shared" si="13"/>
        <v>3.0000000000000249</v>
      </c>
      <c r="U19" s="1">
        <f t="shared" si="14"/>
        <v>0.99999999999997868</v>
      </c>
    </row>
    <row r="20" spans="1:21" x14ac:dyDescent="0.25">
      <c r="A20" s="2">
        <v>43075</v>
      </c>
      <c r="B20" s="1">
        <v>3.76</v>
      </c>
      <c r="C20" s="1">
        <v>4.63</v>
      </c>
      <c r="D20" s="1">
        <v>5.17</v>
      </c>
      <c r="E20" s="1">
        <v>5.44</v>
      </c>
      <c r="F20" s="1">
        <v>1.43</v>
      </c>
      <c r="G20" s="1">
        <v>1.96</v>
      </c>
      <c r="H20" s="1">
        <v>2.2799999999999998</v>
      </c>
      <c r="I20" s="1">
        <v>2.5</v>
      </c>
      <c r="J20" s="1">
        <f t="shared" si="2"/>
        <v>2.33</v>
      </c>
      <c r="K20" s="1">
        <f t="shared" si="3"/>
        <v>2.67</v>
      </c>
      <c r="L20" s="1">
        <f t="shared" si="4"/>
        <v>2.89</v>
      </c>
      <c r="M20" s="1">
        <f t="shared" si="5"/>
        <v>2.9400000000000004</v>
      </c>
      <c r="N20" s="1">
        <f t="shared" si="7"/>
        <v>-1.0000000000000231</v>
      </c>
      <c r="O20" s="1">
        <f t="shared" si="8"/>
        <v>0</v>
      </c>
      <c r="P20" s="1">
        <f t="shared" si="9"/>
        <v>0.99999999999997868</v>
      </c>
      <c r="Q20" s="1">
        <f t="shared" si="10"/>
        <v>6.0000000000000497</v>
      </c>
      <c r="R20" s="1">
        <f t="shared" si="11"/>
        <v>2.0000000000000018</v>
      </c>
      <c r="S20" s="1">
        <f t="shared" si="12"/>
        <v>1.0000000000000009</v>
      </c>
      <c r="T20" s="1">
        <f t="shared" si="13"/>
        <v>-1.0000000000000231</v>
      </c>
      <c r="U20" s="1">
        <f t="shared" si="14"/>
        <v>0</v>
      </c>
    </row>
    <row r="21" spans="1:21" x14ac:dyDescent="0.25">
      <c r="A21" s="2">
        <v>43076</v>
      </c>
      <c r="B21" s="1">
        <v>3.82</v>
      </c>
      <c r="C21" s="1">
        <v>4.68</v>
      </c>
      <c r="D21" s="1">
        <v>5.18</v>
      </c>
      <c r="E21" s="1">
        <v>5.43</v>
      </c>
      <c r="F21" s="1">
        <v>1.5</v>
      </c>
      <c r="G21" s="1">
        <v>1.99</v>
      </c>
      <c r="H21" s="1">
        <v>2.2999999999999998</v>
      </c>
      <c r="I21" s="1">
        <v>2.5</v>
      </c>
      <c r="J21" s="1">
        <f t="shared" si="2"/>
        <v>2.3199999999999998</v>
      </c>
      <c r="K21" s="1">
        <f t="shared" si="3"/>
        <v>2.6899999999999995</v>
      </c>
      <c r="L21" s="1">
        <f t="shared" si="4"/>
        <v>2.88</v>
      </c>
      <c r="M21" s="1">
        <f t="shared" si="5"/>
        <v>2.9299999999999997</v>
      </c>
      <c r="N21" s="1">
        <f t="shared" si="7"/>
        <v>6.0000000000000053</v>
      </c>
      <c r="O21" s="1">
        <f t="shared" si="8"/>
        <v>4.9999999999999822</v>
      </c>
      <c r="P21" s="1">
        <f t="shared" si="9"/>
        <v>0.99999999999997868</v>
      </c>
      <c r="Q21" s="1">
        <f t="shared" si="10"/>
        <v>-1.0000000000000675</v>
      </c>
      <c r="R21" s="1">
        <f t="shared" si="11"/>
        <v>7.0000000000000062</v>
      </c>
      <c r="S21" s="1">
        <f t="shared" si="12"/>
        <v>3.0000000000000027</v>
      </c>
      <c r="T21" s="1">
        <f t="shared" si="13"/>
        <v>2.0000000000000018</v>
      </c>
      <c r="U21" s="1">
        <f t="shared" si="14"/>
        <v>0</v>
      </c>
    </row>
    <row r="22" spans="1:21" x14ac:dyDescent="0.25">
      <c r="A22" s="2">
        <v>43080</v>
      </c>
      <c r="B22" s="1">
        <v>3.83</v>
      </c>
      <c r="C22" s="1">
        <v>4.68</v>
      </c>
      <c r="D22" s="1">
        <v>5.2</v>
      </c>
      <c r="E22" s="1">
        <v>5.46</v>
      </c>
      <c r="F22" s="1">
        <v>1.47</v>
      </c>
      <c r="G22" s="1">
        <v>2</v>
      </c>
      <c r="H22" s="1">
        <v>2.34</v>
      </c>
      <c r="I22" s="1">
        <v>2.5299999999999998</v>
      </c>
      <c r="J22" s="1">
        <f t="shared" si="2"/>
        <v>2.3600000000000003</v>
      </c>
      <c r="K22" s="1">
        <f t="shared" si="3"/>
        <v>2.6799999999999997</v>
      </c>
      <c r="L22" s="1">
        <f t="shared" si="4"/>
        <v>2.8600000000000003</v>
      </c>
      <c r="M22" s="1">
        <f t="shared" si="5"/>
        <v>2.93</v>
      </c>
      <c r="N22" s="1">
        <f t="shared" si="7"/>
        <v>1.0000000000000231</v>
      </c>
      <c r="O22" s="1">
        <f t="shared" si="8"/>
        <v>0</v>
      </c>
      <c r="P22" s="1">
        <f t="shared" si="9"/>
        <v>2.0000000000000462</v>
      </c>
      <c r="Q22" s="1">
        <f t="shared" si="10"/>
        <v>3.0000000000000249</v>
      </c>
      <c r="R22" s="1">
        <f t="shared" si="11"/>
        <v>-3.0000000000000027</v>
      </c>
      <c r="S22" s="1">
        <f t="shared" si="12"/>
        <v>1.0000000000000009</v>
      </c>
      <c r="T22" s="1">
        <f t="shared" si="13"/>
        <v>4.0000000000000036</v>
      </c>
      <c r="U22" s="1">
        <f t="shared" si="14"/>
        <v>2.9999999999999805</v>
      </c>
    </row>
    <row r="23" spans="1:21" x14ac:dyDescent="0.25">
      <c r="A23" s="2">
        <v>43081</v>
      </c>
      <c r="B23" s="1">
        <v>3.84</v>
      </c>
      <c r="C23" s="1">
        <v>4.68</v>
      </c>
      <c r="D23" s="1">
        <v>5.22</v>
      </c>
      <c r="E23" s="1">
        <v>5.46</v>
      </c>
      <c r="F23" s="1">
        <v>1.48</v>
      </c>
      <c r="G23" s="1">
        <v>2.02</v>
      </c>
      <c r="H23" s="1">
        <v>2.33</v>
      </c>
      <c r="I23" s="1">
        <v>2.52</v>
      </c>
      <c r="J23" s="1">
        <f t="shared" si="2"/>
        <v>2.36</v>
      </c>
      <c r="K23" s="1">
        <f t="shared" si="3"/>
        <v>2.6599999999999997</v>
      </c>
      <c r="L23" s="1">
        <f t="shared" si="4"/>
        <v>2.8899999999999997</v>
      </c>
      <c r="M23" s="1">
        <f t="shared" si="5"/>
        <v>2.94</v>
      </c>
      <c r="N23" s="1">
        <f t="shared" si="7"/>
        <v>0.99999999999997868</v>
      </c>
      <c r="O23" s="1">
        <f t="shared" si="8"/>
        <v>0</v>
      </c>
      <c r="P23" s="1">
        <f t="shared" si="9"/>
        <v>1.9999999999999574</v>
      </c>
      <c r="Q23" s="1">
        <f t="shared" si="10"/>
        <v>0</v>
      </c>
      <c r="R23" s="1">
        <f t="shared" si="11"/>
        <v>1.0000000000000009</v>
      </c>
      <c r="S23" s="1">
        <f t="shared" si="12"/>
        <v>2.0000000000000018</v>
      </c>
      <c r="T23" s="1">
        <f t="shared" si="13"/>
        <v>-0.99999999999997868</v>
      </c>
      <c r="U23" s="1">
        <f t="shared" si="14"/>
        <v>-0.99999999999997868</v>
      </c>
    </row>
    <row r="24" spans="1:21" x14ac:dyDescent="0.25">
      <c r="A24" s="2">
        <v>43082</v>
      </c>
      <c r="B24" s="1">
        <v>3.83</v>
      </c>
      <c r="C24" s="1">
        <v>4.7</v>
      </c>
      <c r="D24" s="1">
        <v>5.23</v>
      </c>
      <c r="E24" s="1">
        <v>5.47</v>
      </c>
      <c r="F24" s="1">
        <v>1.47</v>
      </c>
      <c r="G24" s="1">
        <v>2.02</v>
      </c>
      <c r="H24" s="1">
        <v>2.36</v>
      </c>
      <c r="I24" s="1">
        <v>2.5299999999999998</v>
      </c>
      <c r="J24" s="1">
        <f t="shared" si="2"/>
        <v>2.3600000000000003</v>
      </c>
      <c r="K24" s="1">
        <f t="shared" si="3"/>
        <v>2.68</v>
      </c>
      <c r="L24" s="1">
        <f t="shared" si="4"/>
        <v>2.8700000000000006</v>
      </c>
      <c r="M24" s="1">
        <f t="shared" si="5"/>
        <v>2.94</v>
      </c>
      <c r="N24" s="1">
        <f t="shared" si="7"/>
        <v>-0.99999999999997868</v>
      </c>
      <c r="O24" s="1">
        <f t="shared" si="8"/>
        <v>2.0000000000000462</v>
      </c>
      <c r="P24" s="1">
        <f t="shared" si="9"/>
        <v>1.0000000000000675</v>
      </c>
      <c r="Q24" s="1">
        <f t="shared" si="10"/>
        <v>0.99999999999997868</v>
      </c>
      <c r="R24" s="1">
        <f t="shared" si="11"/>
        <v>-1.0000000000000009</v>
      </c>
      <c r="S24" s="1">
        <f t="shared" si="12"/>
        <v>0</v>
      </c>
      <c r="T24" s="1">
        <f t="shared" si="13"/>
        <v>2.9999999999999805</v>
      </c>
      <c r="U24" s="1">
        <f t="shared" si="14"/>
        <v>0.99999999999997868</v>
      </c>
    </row>
    <row r="25" spans="1:21" x14ac:dyDescent="0.25">
      <c r="A25" s="2">
        <v>43083</v>
      </c>
      <c r="B25" s="1">
        <v>3.81</v>
      </c>
      <c r="C25" s="1">
        <v>4.7</v>
      </c>
      <c r="D25" s="1">
        <v>5.26</v>
      </c>
      <c r="E25" s="1">
        <v>5.5</v>
      </c>
      <c r="F25" s="1">
        <v>1.43</v>
      </c>
      <c r="G25" s="1">
        <v>2.0099999999999998</v>
      </c>
      <c r="H25" s="1">
        <v>2.38</v>
      </c>
      <c r="I25" s="1">
        <v>2.5499999999999998</v>
      </c>
      <c r="J25" s="1">
        <f t="shared" si="2"/>
        <v>2.38</v>
      </c>
      <c r="K25" s="1">
        <f t="shared" si="3"/>
        <v>2.6900000000000004</v>
      </c>
      <c r="L25" s="1">
        <f t="shared" si="4"/>
        <v>2.88</v>
      </c>
      <c r="M25" s="1">
        <f t="shared" si="5"/>
        <v>2.95</v>
      </c>
      <c r="N25" s="1">
        <f t="shared" si="7"/>
        <v>-2.0000000000000018</v>
      </c>
      <c r="O25" s="1">
        <f t="shared" si="8"/>
        <v>0</v>
      </c>
      <c r="P25" s="1">
        <f t="shared" si="9"/>
        <v>2.9999999999999361</v>
      </c>
      <c r="Q25" s="1">
        <f t="shared" si="10"/>
        <v>3.0000000000000249</v>
      </c>
      <c r="R25" s="1">
        <f t="shared" si="11"/>
        <v>-4.0000000000000036</v>
      </c>
      <c r="S25" s="1">
        <f t="shared" si="12"/>
        <v>-1.0000000000000231</v>
      </c>
      <c r="T25" s="1">
        <f t="shared" si="13"/>
        <v>2.0000000000000018</v>
      </c>
      <c r="U25" s="1">
        <f t="shared" si="14"/>
        <v>2.0000000000000018</v>
      </c>
    </row>
    <row r="26" spans="1:21" x14ac:dyDescent="0.25">
      <c r="A26" s="2">
        <v>43084</v>
      </c>
      <c r="B26" s="1" t="e">
        <f>+NA()</f>
        <v>#N/A</v>
      </c>
      <c r="C26" s="1" t="e">
        <f>+NA()</f>
        <v>#N/A</v>
      </c>
      <c r="D26" s="1" t="e">
        <f>+NA()</f>
        <v>#N/A</v>
      </c>
      <c r="E26" s="1" t="e">
        <f>+NA()</f>
        <v>#N/A</v>
      </c>
      <c r="F26" s="1" t="e">
        <f>+NA()</f>
        <v>#N/A</v>
      </c>
      <c r="G26" s="1" t="e">
        <f>+NA()</f>
        <v>#N/A</v>
      </c>
      <c r="H26" s="1" t="e">
        <f>+NA()</f>
        <v>#N/A</v>
      </c>
      <c r="I26" s="1" t="e">
        <f>+NA()</f>
        <v>#N/A</v>
      </c>
      <c r="J26" s="1" t="e">
        <f t="shared" si="2"/>
        <v>#N/A</v>
      </c>
      <c r="K26" s="1" t="e">
        <f t="shared" si="3"/>
        <v>#N/A</v>
      </c>
      <c r="L26" s="1" t="e">
        <f t="shared" si="4"/>
        <v>#N/A</v>
      </c>
      <c r="M26" s="1" t="e">
        <f t="shared" si="5"/>
        <v>#N/A</v>
      </c>
      <c r="N26" s="1" t="e">
        <f t="shared" si="7"/>
        <v>#N/A</v>
      </c>
      <c r="O26" s="1" t="e">
        <f t="shared" si="8"/>
        <v>#N/A</v>
      </c>
      <c r="P26" s="1" t="e">
        <f t="shared" si="9"/>
        <v>#N/A</v>
      </c>
      <c r="Q26" s="1" t="e">
        <f t="shared" si="10"/>
        <v>#N/A</v>
      </c>
      <c r="R26" s="1" t="e">
        <f t="shared" si="11"/>
        <v>#N/A</v>
      </c>
      <c r="S26" s="1" t="e">
        <f t="shared" si="12"/>
        <v>#N/A</v>
      </c>
      <c r="T26" s="1" t="e">
        <f t="shared" si="13"/>
        <v>#N/A</v>
      </c>
      <c r="U26" s="1" t="e">
        <f t="shared" si="14"/>
        <v>#N/A</v>
      </c>
    </row>
    <row r="27" spans="1:21" x14ac:dyDescent="0.25">
      <c r="A27" s="2" t="e">
        <f>+NA()</f>
        <v>#N/A</v>
      </c>
      <c r="B27" s="1" t="e">
        <f>+NA()</f>
        <v>#N/A</v>
      </c>
      <c r="C27" s="1" t="e">
        <f>+NA()</f>
        <v>#N/A</v>
      </c>
      <c r="D27" s="1" t="e">
        <f>+NA()</f>
        <v>#N/A</v>
      </c>
      <c r="E27" s="1" t="e">
        <f>+NA()</f>
        <v>#N/A</v>
      </c>
      <c r="F27" s="1" t="e">
        <f>+NA()</f>
        <v>#N/A</v>
      </c>
      <c r="G27" s="1" t="e">
        <f>+NA()</f>
        <v>#N/A</v>
      </c>
      <c r="H27" s="1" t="e">
        <f>+NA()</f>
        <v>#N/A</v>
      </c>
      <c r="I27" s="1" t="e">
        <f>+NA()</f>
        <v>#N/A</v>
      </c>
      <c r="J27" s="1" t="e">
        <f t="shared" si="2"/>
        <v>#N/A</v>
      </c>
      <c r="K27" s="1" t="e">
        <f t="shared" si="3"/>
        <v>#N/A</v>
      </c>
      <c r="L27" s="1" t="e">
        <f t="shared" si="4"/>
        <v>#N/A</v>
      </c>
      <c r="M27" s="1" t="e">
        <f t="shared" si="5"/>
        <v>#N/A</v>
      </c>
      <c r="N27" s="1" t="e">
        <f t="shared" si="7"/>
        <v>#N/A</v>
      </c>
      <c r="O27" s="1" t="e">
        <f t="shared" si="8"/>
        <v>#N/A</v>
      </c>
      <c r="P27" s="1" t="e">
        <f t="shared" si="9"/>
        <v>#N/A</v>
      </c>
      <c r="Q27" s="1" t="e">
        <f t="shared" si="10"/>
        <v>#N/A</v>
      </c>
      <c r="R27" s="1" t="e">
        <f t="shared" si="11"/>
        <v>#N/A</v>
      </c>
      <c r="S27" s="1" t="e">
        <f t="shared" si="12"/>
        <v>#N/A</v>
      </c>
      <c r="T27" s="1" t="e">
        <f t="shared" si="13"/>
        <v>#N/A</v>
      </c>
      <c r="U27" s="1" t="e">
        <f t="shared" si="14"/>
        <v>#N/A</v>
      </c>
    </row>
    <row r="28" spans="1:21" x14ac:dyDescent="0.25">
      <c r="A28" s="2" t="e">
        <f>+NA()</f>
        <v>#N/A</v>
      </c>
      <c r="B28" s="1" t="e">
        <f>+NA()</f>
        <v>#N/A</v>
      </c>
      <c r="C28" s="1" t="e">
        <f>+NA()</f>
        <v>#N/A</v>
      </c>
      <c r="D28" s="1" t="e">
        <f>+NA()</f>
        <v>#N/A</v>
      </c>
      <c r="E28" s="1" t="e">
        <f>+NA()</f>
        <v>#N/A</v>
      </c>
      <c r="F28" s="1" t="e">
        <f>+NA()</f>
        <v>#N/A</v>
      </c>
      <c r="G28" s="1" t="e">
        <f>+NA()</f>
        <v>#N/A</v>
      </c>
      <c r="H28" s="1" t="e">
        <f>+NA()</f>
        <v>#N/A</v>
      </c>
      <c r="I28" s="1" t="e">
        <f>+NA()</f>
        <v>#N/A</v>
      </c>
      <c r="J28" s="1" t="e">
        <f t="shared" si="2"/>
        <v>#N/A</v>
      </c>
      <c r="K28" s="1" t="e">
        <f t="shared" si="3"/>
        <v>#N/A</v>
      </c>
      <c r="L28" s="1" t="e">
        <f t="shared" si="4"/>
        <v>#N/A</v>
      </c>
      <c r="M28" s="1" t="e">
        <f t="shared" si="5"/>
        <v>#N/A</v>
      </c>
      <c r="N28" s="1" t="e">
        <f t="shared" si="7"/>
        <v>#N/A</v>
      </c>
      <c r="O28" s="1" t="e">
        <f t="shared" si="8"/>
        <v>#N/A</v>
      </c>
      <c r="P28" s="1" t="e">
        <f t="shared" si="9"/>
        <v>#N/A</v>
      </c>
      <c r="Q28" s="1" t="e">
        <f t="shared" si="10"/>
        <v>#N/A</v>
      </c>
      <c r="R28" s="1" t="e">
        <f t="shared" si="11"/>
        <v>#N/A</v>
      </c>
      <c r="S28" s="1" t="e">
        <f t="shared" si="12"/>
        <v>#N/A</v>
      </c>
      <c r="T28" s="1" t="e">
        <f t="shared" si="13"/>
        <v>#N/A</v>
      </c>
      <c r="U28" s="1" t="e">
        <f t="shared" si="14"/>
        <v>#N/A</v>
      </c>
    </row>
    <row r="29" spans="1:21" x14ac:dyDescent="0.25">
      <c r="A29" s="2" t="e">
        <f>+NA()</f>
        <v>#N/A</v>
      </c>
      <c r="B29" s="1" t="e">
        <f>+NA()</f>
        <v>#N/A</v>
      </c>
      <c r="C29" s="1" t="e">
        <f>+NA()</f>
        <v>#N/A</v>
      </c>
      <c r="D29" s="1" t="e">
        <f>+NA()</f>
        <v>#N/A</v>
      </c>
      <c r="E29" s="1" t="e">
        <f>+NA()</f>
        <v>#N/A</v>
      </c>
      <c r="F29" s="1" t="e">
        <f>+NA()</f>
        <v>#N/A</v>
      </c>
      <c r="G29" s="1" t="e">
        <f>+NA()</f>
        <v>#N/A</v>
      </c>
      <c r="H29" s="1" t="e">
        <f>+NA()</f>
        <v>#N/A</v>
      </c>
      <c r="I29" s="1" t="e">
        <f>+NA()</f>
        <v>#N/A</v>
      </c>
      <c r="J29" s="1" t="e">
        <f t="shared" si="2"/>
        <v>#N/A</v>
      </c>
      <c r="K29" s="1" t="e">
        <f t="shared" si="3"/>
        <v>#N/A</v>
      </c>
      <c r="L29" s="1" t="e">
        <f t="shared" si="4"/>
        <v>#N/A</v>
      </c>
      <c r="M29" s="1" t="e">
        <f t="shared" si="5"/>
        <v>#N/A</v>
      </c>
      <c r="N29" s="1" t="e">
        <f t="shared" si="7"/>
        <v>#N/A</v>
      </c>
      <c r="O29" s="1" t="e">
        <f t="shared" si="8"/>
        <v>#N/A</v>
      </c>
      <c r="P29" s="1" t="e">
        <f t="shared" si="9"/>
        <v>#N/A</v>
      </c>
      <c r="Q29" s="1" t="e">
        <f t="shared" si="10"/>
        <v>#N/A</v>
      </c>
      <c r="R29" s="1" t="e">
        <f t="shared" si="11"/>
        <v>#N/A</v>
      </c>
      <c r="S29" s="1" t="e">
        <f t="shared" si="12"/>
        <v>#N/A</v>
      </c>
      <c r="T29" s="1" t="e">
        <f t="shared" si="13"/>
        <v>#N/A</v>
      </c>
      <c r="U29" s="1" t="e">
        <f t="shared" si="14"/>
        <v>#N/A</v>
      </c>
    </row>
    <row r="30" spans="1:21" x14ac:dyDescent="0.25">
      <c r="A30" s="2" t="e">
        <f>+NA()</f>
        <v>#N/A</v>
      </c>
      <c r="B30" s="1" t="e">
        <f>+NA()</f>
        <v>#N/A</v>
      </c>
      <c r="C30" s="1" t="e">
        <f>+NA()</f>
        <v>#N/A</v>
      </c>
      <c r="D30" s="1" t="e">
        <f>+NA()</f>
        <v>#N/A</v>
      </c>
      <c r="E30" s="1" t="e">
        <f>+NA()</f>
        <v>#N/A</v>
      </c>
      <c r="F30" s="1" t="e">
        <f>+NA()</f>
        <v>#N/A</v>
      </c>
      <c r="G30" s="1" t="e">
        <f>+NA()</f>
        <v>#N/A</v>
      </c>
      <c r="H30" s="1" t="e">
        <f>+NA()</f>
        <v>#N/A</v>
      </c>
      <c r="I30" s="1" t="e">
        <f>+NA()</f>
        <v>#N/A</v>
      </c>
      <c r="J30" s="1" t="e">
        <f t="shared" si="2"/>
        <v>#N/A</v>
      </c>
      <c r="K30" s="1" t="e">
        <f t="shared" si="3"/>
        <v>#N/A</v>
      </c>
      <c r="L30" s="1" t="e">
        <f t="shared" si="4"/>
        <v>#N/A</v>
      </c>
      <c r="M30" s="1" t="e">
        <f t="shared" si="5"/>
        <v>#N/A</v>
      </c>
      <c r="N30" s="1" t="e">
        <f t="shared" si="7"/>
        <v>#N/A</v>
      </c>
      <c r="O30" s="1" t="e">
        <f t="shared" si="8"/>
        <v>#N/A</v>
      </c>
      <c r="P30" s="1" t="e">
        <f t="shared" si="9"/>
        <v>#N/A</v>
      </c>
      <c r="Q30" s="1" t="e">
        <f t="shared" si="10"/>
        <v>#N/A</v>
      </c>
      <c r="R30" s="1" t="e">
        <f t="shared" si="11"/>
        <v>#N/A</v>
      </c>
      <c r="S30" s="1" t="e">
        <f t="shared" si="12"/>
        <v>#N/A</v>
      </c>
      <c r="T30" s="1" t="e">
        <f t="shared" si="13"/>
        <v>#N/A</v>
      </c>
      <c r="U30" s="1" t="e">
        <f t="shared" si="14"/>
        <v>#N/A</v>
      </c>
    </row>
    <row r="31" spans="1:21" x14ac:dyDescent="0.25">
      <c r="A31" s="2" t="e">
        <f>+NA()</f>
        <v>#N/A</v>
      </c>
      <c r="B31" s="1" t="e">
        <f>+NA()</f>
        <v>#N/A</v>
      </c>
      <c r="C31" s="1" t="e">
        <f>+NA()</f>
        <v>#N/A</v>
      </c>
      <c r="D31" s="1" t="e">
        <f>+NA()</f>
        <v>#N/A</v>
      </c>
      <c r="E31" s="1" t="e">
        <f>+NA()</f>
        <v>#N/A</v>
      </c>
      <c r="F31" s="1" t="e">
        <f>+NA()</f>
        <v>#N/A</v>
      </c>
      <c r="G31" s="1" t="e">
        <f>+NA()</f>
        <v>#N/A</v>
      </c>
      <c r="H31" s="1" t="e">
        <f>+NA()</f>
        <v>#N/A</v>
      </c>
      <c r="I31" s="1" t="e">
        <f>+NA()</f>
        <v>#N/A</v>
      </c>
      <c r="J31" s="1" t="e">
        <f t="shared" si="2"/>
        <v>#N/A</v>
      </c>
      <c r="K31" s="1" t="e">
        <f t="shared" si="3"/>
        <v>#N/A</v>
      </c>
      <c r="L31" s="1" t="e">
        <f t="shared" si="4"/>
        <v>#N/A</v>
      </c>
      <c r="M31" s="1" t="e">
        <f t="shared" si="5"/>
        <v>#N/A</v>
      </c>
      <c r="N31" s="1" t="e">
        <f t="shared" si="7"/>
        <v>#N/A</v>
      </c>
      <c r="O31" s="1" t="e">
        <f t="shared" si="8"/>
        <v>#N/A</v>
      </c>
      <c r="P31" s="1" t="e">
        <f t="shared" si="9"/>
        <v>#N/A</v>
      </c>
      <c r="Q31" s="1" t="e">
        <f t="shared" si="10"/>
        <v>#N/A</v>
      </c>
      <c r="R31" s="1" t="e">
        <f t="shared" si="11"/>
        <v>#N/A</v>
      </c>
      <c r="S31" s="1" t="e">
        <f t="shared" si="12"/>
        <v>#N/A</v>
      </c>
      <c r="T31" s="1" t="e">
        <f t="shared" si="13"/>
        <v>#N/A</v>
      </c>
      <c r="U31" s="1" t="e">
        <f t="shared" si="14"/>
        <v>#N/A</v>
      </c>
    </row>
    <row r="32" spans="1:21" x14ac:dyDescent="0.25">
      <c r="A32" s="2" t="e">
        <f>+NA()</f>
        <v>#N/A</v>
      </c>
      <c r="B32" s="1" t="e">
        <f>+NA()</f>
        <v>#N/A</v>
      </c>
      <c r="C32" s="1" t="e">
        <f>+NA()</f>
        <v>#N/A</v>
      </c>
      <c r="D32" s="1" t="e">
        <f>+NA()</f>
        <v>#N/A</v>
      </c>
      <c r="E32" s="1" t="e">
        <f>+NA()</f>
        <v>#N/A</v>
      </c>
      <c r="F32" s="1" t="e">
        <f>+NA()</f>
        <v>#N/A</v>
      </c>
      <c r="G32" s="1" t="e">
        <f>+NA()</f>
        <v>#N/A</v>
      </c>
      <c r="H32" s="1" t="e">
        <f>+NA()</f>
        <v>#N/A</v>
      </c>
      <c r="I32" s="1" t="e">
        <f>+NA()</f>
        <v>#N/A</v>
      </c>
      <c r="J32" s="1" t="e">
        <f t="shared" si="2"/>
        <v>#N/A</v>
      </c>
      <c r="K32" s="1" t="e">
        <f t="shared" si="3"/>
        <v>#N/A</v>
      </c>
      <c r="L32" s="1" t="e">
        <f t="shared" si="4"/>
        <v>#N/A</v>
      </c>
      <c r="M32" s="1" t="e">
        <f t="shared" si="5"/>
        <v>#N/A</v>
      </c>
      <c r="N32" s="1" t="e">
        <f t="shared" si="7"/>
        <v>#N/A</v>
      </c>
      <c r="O32" s="1" t="e">
        <f t="shared" si="8"/>
        <v>#N/A</v>
      </c>
      <c r="P32" s="1" t="e">
        <f t="shared" si="9"/>
        <v>#N/A</v>
      </c>
      <c r="Q32" s="1" t="e">
        <f t="shared" si="10"/>
        <v>#N/A</v>
      </c>
      <c r="R32" s="1" t="e">
        <f t="shared" si="11"/>
        <v>#N/A</v>
      </c>
      <c r="S32" s="1" t="e">
        <f t="shared" si="12"/>
        <v>#N/A</v>
      </c>
      <c r="T32" s="1" t="e">
        <f t="shared" si="13"/>
        <v>#N/A</v>
      </c>
      <c r="U32" s="1" t="e">
        <f t="shared" si="14"/>
        <v>#N/A</v>
      </c>
    </row>
    <row r="33" spans="1:21" x14ac:dyDescent="0.25">
      <c r="A33" s="2" t="e">
        <f>+NA()</f>
        <v>#N/A</v>
      </c>
      <c r="B33" s="1" t="e">
        <f>+NA()</f>
        <v>#N/A</v>
      </c>
      <c r="C33" s="1" t="e">
        <f>+NA()</f>
        <v>#N/A</v>
      </c>
      <c r="D33" s="1" t="e">
        <f>+NA()</f>
        <v>#N/A</v>
      </c>
      <c r="E33" s="1" t="e">
        <f>+NA()</f>
        <v>#N/A</v>
      </c>
      <c r="F33" s="1" t="e">
        <f>+NA()</f>
        <v>#N/A</v>
      </c>
      <c r="G33" s="1" t="e">
        <f>+NA()</f>
        <v>#N/A</v>
      </c>
      <c r="H33" s="1" t="e">
        <f>+NA()</f>
        <v>#N/A</v>
      </c>
      <c r="I33" s="1" t="e">
        <f>+NA()</f>
        <v>#N/A</v>
      </c>
      <c r="J33" s="1" t="e">
        <f t="shared" si="2"/>
        <v>#N/A</v>
      </c>
      <c r="K33" s="1" t="e">
        <f t="shared" si="3"/>
        <v>#N/A</v>
      </c>
      <c r="L33" s="1" t="e">
        <f t="shared" si="4"/>
        <v>#N/A</v>
      </c>
      <c r="M33" s="1" t="e">
        <f t="shared" si="5"/>
        <v>#N/A</v>
      </c>
      <c r="N33" s="1" t="e">
        <f t="shared" si="7"/>
        <v>#N/A</v>
      </c>
      <c r="O33" s="1" t="e">
        <f t="shared" si="8"/>
        <v>#N/A</v>
      </c>
      <c r="P33" s="1" t="e">
        <f t="shared" si="9"/>
        <v>#N/A</v>
      </c>
      <c r="Q33" s="1" t="e">
        <f t="shared" si="10"/>
        <v>#N/A</v>
      </c>
      <c r="R33" s="1" t="e">
        <f t="shared" si="11"/>
        <v>#N/A</v>
      </c>
      <c r="S33" s="1" t="e">
        <f t="shared" si="12"/>
        <v>#N/A</v>
      </c>
      <c r="T33" s="1" t="e">
        <f t="shared" si="13"/>
        <v>#N/A</v>
      </c>
      <c r="U33" s="1" t="e">
        <f t="shared" si="14"/>
        <v>#N/A</v>
      </c>
    </row>
    <row r="34" spans="1:21" x14ac:dyDescent="0.25">
      <c r="A34" s="2" t="e">
        <f>+NA()</f>
        <v>#N/A</v>
      </c>
      <c r="B34" s="1" t="e">
        <f>+NA()</f>
        <v>#N/A</v>
      </c>
      <c r="C34" s="1" t="e">
        <f>+NA()</f>
        <v>#N/A</v>
      </c>
      <c r="D34" s="1" t="e">
        <f>+NA()</f>
        <v>#N/A</v>
      </c>
      <c r="E34" s="1" t="e">
        <f>+NA()</f>
        <v>#N/A</v>
      </c>
      <c r="F34" s="1" t="e">
        <f>+NA()</f>
        <v>#N/A</v>
      </c>
      <c r="G34" s="1" t="e">
        <f>+NA()</f>
        <v>#N/A</v>
      </c>
      <c r="H34" s="1" t="e">
        <f>+NA()</f>
        <v>#N/A</v>
      </c>
      <c r="I34" s="1" t="e">
        <f>+NA()</f>
        <v>#N/A</v>
      </c>
      <c r="J34" s="1" t="e">
        <f t="shared" si="2"/>
        <v>#N/A</v>
      </c>
      <c r="K34" s="1" t="e">
        <f t="shared" si="3"/>
        <v>#N/A</v>
      </c>
      <c r="L34" s="1" t="e">
        <f t="shared" si="4"/>
        <v>#N/A</v>
      </c>
      <c r="M34" s="1" t="e">
        <f t="shared" si="5"/>
        <v>#N/A</v>
      </c>
      <c r="N34" s="1" t="e">
        <f t="shared" si="7"/>
        <v>#N/A</v>
      </c>
      <c r="O34" s="1" t="e">
        <f t="shared" si="8"/>
        <v>#N/A</v>
      </c>
      <c r="P34" s="1" t="e">
        <f t="shared" si="9"/>
        <v>#N/A</v>
      </c>
      <c r="Q34" s="1" t="e">
        <f t="shared" si="10"/>
        <v>#N/A</v>
      </c>
      <c r="R34" s="1" t="e">
        <f t="shared" si="11"/>
        <v>#N/A</v>
      </c>
      <c r="S34" s="1" t="e">
        <f t="shared" si="12"/>
        <v>#N/A</v>
      </c>
      <c r="T34" s="1" t="e">
        <f t="shared" si="13"/>
        <v>#N/A</v>
      </c>
      <c r="U34" s="1" t="e">
        <f t="shared" si="14"/>
        <v>#N/A</v>
      </c>
    </row>
    <row r="35" spans="1:21" x14ac:dyDescent="0.25">
      <c r="A35" s="2" t="e">
        <f>+NA()</f>
        <v>#N/A</v>
      </c>
      <c r="B35" s="1" t="e">
        <f>+NA()</f>
        <v>#N/A</v>
      </c>
      <c r="C35" s="1" t="e">
        <f>+NA()</f>
        <v>#N/A</v>
      </c>
      <c r="D35" s="1" t="e">
        <f>+NA()</f>
        <v>#N/A</v>
      </c>
      <c r="E35" s="1" t="e">
        <f>+NA()</f>
        <v>#N/A</v>
      </c>
      <c r="F35" s="1" t="e">
        <f>+NA()</f>
        <v>#N/A</v>
      </c>
      <c r="G35" s="1" t="e">
        <f>+NA()</f>
        <v>#N/A</v>
      </c>
      <c r="H35" s="1" t="e">
        <f>+NA()</f>
        <v>#N/A</v>
      </c>
      <c r="I35" s="1" t="e">
        <f>+NA()</f>
        <v>#N/A</v>
      </c>
      <c r="J35" s="1" t="e">
        <f t="shared" si="2"/>
        <v>#N/A</v>
      </c>
      <c r="K35" s="1" t="e">
        <f t="shared" si="3"/>
        <v>#N/A</v>
      </c>
      <c r="L35" s="1" t="e">
        <f t="shared" si="4"/>
        <v>#N/A</v>
      </c>
      <c r="M35" s="1" t="e">
        <f t="shared" si="5"/>
        <v>#N/A</v>
      </c>
      <c r="N35" s="1" t="e">
        <f t="shared" si="7"/>
        <v>#N/A</v>
      </c>
      <c r="O35" s="1" t="e">
        <f t="shared" si="8"/>
        <v>#N/A</v>
      </c>
      <c r="P35" s="1" t="e">
        <f t="shared" si="9"/>
        <v>#N/A</v>
      </c>
      <c r="Q35" s="1" t="e">
        <f t="shared" si="10"/>
        <v>#N/A</v>
      </c>
      <c r="R35" s="1" t="e">
        <f t="shared" si="11"/>
        <v>#N/A</v>
      </c>
      <c r="S35" s="1" t="e">
        <f t="shared" si="12"/>
        <v>#N/A</v>
      </c>
      <c r="T35" s="1" t="e">
        <f t="shared" si="13"/>
        <v>#N/A</v>
      </c>
      <c r="U35" s="1" t="e">
        <f t="shared" si="14"/>
        <v>#N/A</v>
      </c>
    </row>
    <row r="36" spans="1:21" x14ac:dyDescent="0.25">
      <c r="A36" s="2" t="e">
        <f>+NA()</f>
        <v>#N/A</v>
      </c>
      <c r="B36" s="1" t="e">
        <f>+NA()</f>
        <v>#N/A</v>
      </c>
      <c r="C36" s="1" t="e">
        <f>+NA()</f>
        <v>#N/A</v>
      </c>
      <c r="D36" s="1" t="e">
        <f>+NA()</f>
        <v>#N/A</v>
      </c>
      <c r="E36" s="1" t="e">
        <f>+NA()</f>
        <v>#N/A</v>
      </c>
      <c r="F36" s="1" t="e">
        <f>+NA()</f>
        <v>#N/A</v>
      </c>
      <c r="G36" s="1" t="e">
        <f>+NA()</f>
        <v>#N/A</v>
      </c>
      <c r="H36" s="1" t="e">
        <f>+NA()</f>
        <v>#N/A</v>
      </c>
      <c r="I36" s="1" t="e">
        <f>+NA()</f>
        <v>#N/A</v>
      </c>
      <c r="J36" s="1" t="e">
        <f t="shared" si="2"/>
        <v>#N/A</v>
      </c>
      <c r="K36" s="1" t="e">
        <f t="shared" si="3"/>
        <v>#N/A</v>
      </c>
      <c r="L36" s="1" t="e">
        <f t="shared" si="4"/>
        <v>#N/A</v>
      </c>
      <c r="M36" s="1" t="e">
        <f t="shared" si="5"/>
        <v>#N/A</v>
      </c>
      <c r="N36" s="1" t="e">
        <f t="shared" si="7"/>
        <v>#N/A</v>
      </c>
      <c r="O36" s="1" t="e">
        <f t="shared" si="8"/>
        <v>#N/A</v>
      </c>
      <c r="P36" s="1" t="e">
        <f t="shared" si="9"/>
        <v>#N/A</v>
      </c>
      <c r="Q36" s="1" t="e">
        <f t="shared" si="10"/>
        <v>#N/A</v>
      </c>
      <c r="R36" s="1" t="e">
        <f t="shared" si="11"/>
        <v>#N/A</v>
      </c>
      <c r="S36" s="1" t="e">
        <f t="shared" si="12"/>
        <v>#N/A</v>
      </c>
      <c r="T36" s="1" t="e">
        <f t="shared" si="13"/>
        <v>#N/A</v>
      </c>
      <c r="U36" s="1" t="e">
        <f t="shared" si="14"/>
        <v>#N/A</v>
      </c>
    </row>
    <row r="39" spans="1:21" x14ac:dyDescent="0.25">
      <c r="B39" s="10"/>
    </row>
    <row r="40" spans="1:21" x14ac:dyDescent="0.25">
      <c r="B40" s="10"/>
      <c r="D40" s="10"/>
    </row>
    <row r="41" spans="1:21" x14ac:dyDescent="0.25">
      <c r="B41" s="10"/>
      <c r="D41" s="10"/>
      <c r="L41" s="11"/>
    </row>
    <row r="42" spans="1:21" x14ac:dyDescent="0.25">
      <c r="B42" s="10"/>
      <c r="D42" s="10"/>
      <c r="L42" s="11"/>
    </row>
    <row r="43" spans="1:21" x14ac:dyDescent="0.25">
      <c r="B43" s="10"/>
      <c r="D43" s="10"/>
      <c r="L43" s="11"/>
    </row>
    <row r="44" spans="1:21" x14ac:dyDescent="0.25">
      <c r="B44" s="10"/>
      <c r="D44" s="10"/>
      <c r="L44" s="11"/>
    </row>
    <row r="45" spans="1:21" x14ac:dyDescent="0.25">
      <c r="B45" s="10"/>
      <c r="D45" s="10"/>
      <c r="L45" s="11"/>
    </row>
    <row r="46" spans="1:21" x14ac:dyDescent="0.25">
      <c r="B46" s="10"/>
      <c r="D46" s="10"/>
      <c r="L46" s="11"/>
    </row>
    <row r="47" spans="1:21" x14ac:dyDescent="0.25">
      <c r="B47" s="10"/>
      <c r="D47" s="10"/>
      <c r="L47" s="11"/>
    </row>
    <row r="48" spans="1:21" x14ac:dyDescent="0.25">
      <c r="L4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2017-11-17T19:18:11Z</dcterms:created>
  <dcterms:modified xsi:type="dcterms:W3CDTF">2017-12-15T12:21:30Z</dcterms:modified>
</cp:coreProperties>
</file>