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Argentina\Evaluacion\"/>
    </mc:Choice>
  </mc:AlternateContent>
  <xr:revisionPtr revIDLastSave="0" documentId="8_{AA30C27C-9AF0-47B2-AA64-0DCC81523217}" xr6:coauthVersionLast="28" xr6:coauthVersionMax="28" xr10:uidLastSave="{00000000-0000-0000-0000-000000000000}"/>
  <bookViews>
    <workbookView xWindow="0" yWindow="0" windowWidth="28800" windowHeight="12210" xr2:uid="{46454CB0-4F1B-4748-AF80-DE020E085243}"/>
  </bookViews>
  <sheets>
    <sheet name="Semana 2018050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0" i="1"/>
  <c r="C35" i="1"/>
  <c r="C33" i="1"/>
  <c r="A25" i="1"/>
  <c r="C25" i="1" s="1"/>
  <c r="C26" i="1"/>
  <c r="C24" i="1"/>
  <c r="C17" i="1"/>
  <c r="C16" i="1"/>
  <c r="C15" i="1"/>
  <c r="C19" i="1" s="1"/>
  <c r="C21" i="1" s="1"/>
  <c r="C6" i="1"/>
  <c r="C5" i="1"/>
  <c r="C4" i="1"/>
  <c r="C8" i="1" s="1"/>
  <c r="C10" i="1" s="1"/>
  <c r="C28" i="1" l="1"/>
</calcChain>
</file>

<file path=xl/sharedStrings.xml><?xml version="1.0" encoding="utf-8"?>
<sst xmlns="http://schemas.openxmlformats.org/spreadsheetml/2006/main" count="13" uniqueCount="6">
  <si>
    <t>Viernes 11-05-2018</t>
  </si>
  <si>
    <t>Trade (Compra ARS)</t>
  </si>
  <si>
    <t>Jueves 10-05-2018</t>
  </si>
  <si>
    <t>BCRA</t>
  </si>
  <si>
    <t>Diferencia</t>
  </si>
  <si>
    <t>Trade (venta 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</si>
</sst>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4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2" fillId="2" borderId="0" xfId="2" applyNumberFormat="1"/>
    <xf numFmtId="10" fontId="3" fillId="3" borderId="0" xfId="3" applyNumberFormat="1"/>
    <xf numFmtId="0" fontId="0" fillId="0" borderId="0" xfId="0" applyBorder="1"/>
    <xf numFmtId="44" fontId="0" fillId="0" borderId="0" xfId="1" applyNumberFormat="1" applyFont="1" applyBorder="1"/>
    <xf numFmtId="10" fontId="2" fillId="2" borderId="0" xfId="2" applyNumberFormat="1" applyBorder="1"/>
  </cellXfs>
  <cellStyles count="4">
    <cellStyle name="Bueno" xfId="2" builtinId="26"/>
    <cellStyle name="Incorrecto" xfId="3" builtinId="27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6E51-D9D1-4505-A03F-75D722B4B2BF}">
  <dimension ref="A3:C37"/>
  <sheetViews>
    <sheetView tabSelected="1" workbookViewId="0">
      <selection activeCell="K13" sqref="K13"/>
    </sheetView>
  </sheetViews>
  <sheetFormatPr baseColWidth="10" defaultRowHeight="15" x14ac:dyDescent="0.25"/>
  <cols>
    <col min="2" max="2" width="18.7109375" bestFit="1" customWidth="1"/>
  </cols>
  <sheetData>
    <row r="3" spans="1:3" x14ac:dyDescent="0.25">
      <c r="A3" s="2" t="s">
        <v>0</v>
      </c>
      <c r="B3" s="2"/>
      <c r="C3" s="2"/>
    </row>
    <row r="4" spans="1:3" x14ac:dyDescent="0.25">
      <c r="A4">
        <v>1500000</v>
      </c>
      <c r="B4">
        <v>23.11</v>
      </c>
      <c r="C4">
        <f>+A4*B4</f>
        <v>34665000</v>
      </c>
    </row>
    <row r="5" spans="1:3" x14ac:dyDescent="0.25">
      <c r="A5">
        <v>1500000</v>
      </c>
      <c r="B5">
        <v>23.35</v>
      </c>
      <c r="C5">
        <f t="shared" ref="C5:C6" si="0">+A5*B5</f>
        <v>35025000</v>
      </c>
    </row>
    <row r="6" spans="1:3" x14ac:dyDescent="0.25">
      <c r="A6">
        <v>1200000</v>
      </c>
      <c r="B6">
        <v>23.4</v>
      </c>
      <c r="C6">
        <f t="shared" si="0"/>
        <v>28080000</v>
      </c>
    </row>
    <row r="8" spans="1:3" x14ac:dyDescent="0.25">
      <c r="B8" s="6" t="s">
        <v>1</v>
      </c>
      <c r="C8" s="7">
        <f>+SUM(C4:C6)/SUM(A4:A6)</f>
        <v>23.278571428571428</v>
      </c>
    </row>
    <row r="9" spans="1:3" x14ac:dyDescent="0.25">
      <c r="B9" s="6" t="s">
        <v>3</v>
      </c>
      <c r="C9" s="6">
        <v>23.233000000000001</v>
      </c>
    </row>
    <row r="10" spans="1:3" x14ac:dyDescent="0.25">
      <c r="B10" s="6" t="s">
        <v>4</v>
      </c>
      <c r="C10" s="8">
        <f>+(C8-C9)/C9</f>
        <v>1.9614956558097504E-3</v>
      </c>
    </row>
    <row r="14" spans="1:3" x14ac:dyDescent="0.25">
      <c r="A14" s="2" t="s">
        <v>2</v>
      </c>
      <c r="B14" s="2"/>
      <c r="C14" s="2"/>
    </row>
    <row r="15" spans="1:3" x14ac:dyDescent="0.25">
      <c r="A15">
        <v>2000000</v>
      </c>
      <c r="B15">
        <v>22.61</v>
      </c>
      <c r="C15">
        <f>+A15*B15</f>
        <v>45220000</v>
      </c>
    </row>
    <row r="16" spans="1:3" x14ac:dyDescent="0.25">
      <c r="A16">
        <v>1850000</v>
      </c>
      <c r="B16">
        <v>22.67</v>
      </c>
      <c r="C16">
        <f t="shared" ref="C16:C17" si="1">+A16*B16</f>
        <v>41939500</v>
      </c>
    </row>
    <row r="17" spans="1:3" x14ac:dyDescent="0.25">
      <c r="A17">
        <v>2000000</v>
      </c>
      <c r="B17">
        <v>22.68</v>
      </c>
      <c r="C17">
        <f t="shared" si="1"/>
        <v>45360000</v>
      </c>
    </row>
    <row r="19" spans="1:3" x14ac:dyDescent="0.25">
      <c r="B19" t="s">
        <v>1</v>
      </c>
      <c r="C19" s="1">
        <f>+SUM(C15:C17)/SUM(A15:A17)</f>
        <v>22.652905982905985</v>
      </c>
    </row>
    <row r="20" spans="1:3" x14ac:dyDescent="0.25">
      <c r="B20" t="s">
        <v>3</v>
      </c>
      <c r="C20">
        <v>22.630500000000001</v>
      </c>
    </row>
    <row r="21" spans="1:3" x14ac:dyDescent="0.25">
      <c r="B21" t="s">
        <v>4</v>
      </c>
      <c r="C21" s="4">
        <f>+(C19-C20)/C20</f>
        <v>9.9007900426341779E-4</v>
      </c>
    </row>
    <row r="23" spans="1:3" x14ac:dyDescent="0.25">
      <c r="A23" s="2" t="s">
        <v>2</v>
      </c>
      <c r="B23" s="2"/>
      <c r="C23" s="2"/>
    </row>
    <row r="24" spans="1:3" x14ac:dyDescent="0.25">
      <c r="A24">
        <v>1500000</v>
      </c>
      <c r="B24">
        <v>22.6</v>
      </c>
      <c r="C24">
        <f>+A24*B24</f>
        <v>33900000</v>
      </c>
    </row>
    <row r="25" spans="1:3" x14ac:dyDescent="0.25">
      <c r="A25">
        <f>+A24</f>
        <v>1500000</v>
      </c>
      <c r="B25">
        <v>22.63</v>
      </c>
      <c r="C25">
        <f t="shared" ref="C25:C26" si="2">+A25*B25</f>
        <v>33945000</v>
      </c>
    </row>
    <row r="26" spans="1:3" x14ac:dyDescent="0.25">
      <c r="A26">
        <v>880000</v>
      </c>
      <c r="B26">
        <v>22.63</v>
      </c>
      <c r="C26">
        <f t="shared" si="2"/>
        <v>19914400</v>
      </c>
    </row>
    <row r="28" spans="1:3" x14ac:dyDescent="0.25">
      <c r="B28" t="s">
        <v>5</v>
      </c>
      <c r="C28" s="1">
        <f>+SUM(C24:C26)/SUM(A24:A26)</f>
        <v>22.618402061855669</v>
      </c>
    </row>
    <row r="29" spans="1:3" x14ac:dyDescent="0.25">
      <c r="B29" t="s">
        <v>3</v>
      </c>
      <c r="C29">
        <v>22.568300000000001</v>
      </c>
    </row>
    <row r="30" spans="1:3" x14ac:dyDescent="0.25">
      <c r="C30" s="5">
        <f>+C29/C28-1</f>
        <v>-2.2151017440865672E-3</v>
      </c>
    </row>
    <row r="32" spans="1:3" x14ac:dyDescent="0.25">
      <c r="A32" s="3">
        <v>43227</v>
      </c>
      <c r="B32" s="2"/>
      <c r="C32" s="2"/>
    </row>
    <row r="33" spans="1:3" x14ac:dyDescent="0.25">
      <c r="A33">
        <v>140000</v>
      </c>
      <c r="B33">
        <v>21.86</v>
      </c>
      <c r="C33">
        <f>+A33*B33</f>
        <v>3060400</v>
      </c>
    </row>
    <row r="35" spans="1:3" x14ac:dyDescent="0.25">
      <c r="B35" t="s">
        <v>1</v>
      </c>
      <c r="C35" s="1">
        <f>+SUM(C33)/SUM(A33)</f>
        <v>21.86</v>
      </c>
    </row>
    <row r="36" spans="1:3" x14ac:dyDescent="0.25">
      <c r="B36" t="s">
        <v>3</v>
      </c>
      <c r="C36">
        <v>21.824999999999999</v>
      </c>
    </row>
    <row r="37" spans="1:3" x14ac:dyDescent="0.25">
      <c r="C37" s="4">
        <f>+C35/C36-1</f>
        <v>1.6036655211912887E-3</v>
      </c>
    </row>
  </sheetData>
  <mergeCells count="4">
    <mergeCell ref="A32:C32"/>
    <mergeCell ref="A3:C3"/>
    <mergeCell ref="A14:C14"/>
    <mergeCell ref="A23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20180507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2018-05-11T18:59:03Z</dcterms:created>
  <dcterms:modified xsi:type="dcterms:W3CDTF">2018-05-11T20:14:42Z</dcterms:modified>
</cp:coreProperties>
</file>