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Argentina Liquidez\"/>
    </mc:Choice>
  </mc:AlternateContent>
  <xr:revisionPtr revIDLastSave="0" documentId="13_ncr:1_{AABB1DBC-82F9-4497-B595-5443169A8566}" xr6:coauthVersionLast="40" xr6:coauthVersionMax="40" xr10:uidLastSave="{00000000-0000-0000-0000-000000000000}"/>
  <bookViews>
    <workbookView xWindow="0" yWindow="0" windowWidth="28800" windowHeight="12165" xr2:uid="{1B1B42A2-1956-4618-9457-931F34A00A05}"/>
  </bookViews>
  <sheets>
    <sheet name="Argentin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2" l="1"/>
  <c r="I7" i="2"/>
  <c r="I8" i="2"/>
  <c r="H10" i="2"/>
  <c r="I9" i="2" s="1"/>
  <c r="I6" i="2" l="1"/>
  <c r="I5" i="2"/>
  <c r="I4" i="2"/>
  <c r="I10" i="2" s="1"/>
  <c r="C9" i="2"/>
  <c r="D5" i="2" s="1"/>
  <c r="D7" i="2" l="1"/>
  <c r="D6" i="2"/>
  <c r="D4" i="2"/>
  <c r="D8" i="2"/>
</calcChain>
</file>

<file path=xl/sharedStrings.xml><?xml version="1.0" encoding="utf-8"?>
<sst xmlns="http://schemas.openxmlformats.org/spreadsheetml/2006/main" count="33" uniqueCount="21">
  <si>
    <t>Caja USD</t>
  </si>
  <si>
    <t>Caja ARS</t>
  </si>
  <si>
    <t xml:space="preserve">ARGTB1118 </t>
  </si>
  <si>
    <t xml:space="preserve">ARGTB1218 </t>
  </si>
  <si>
    <t xml:space="preserve">LEBAC1018 </t>
  </si>
  <si>
    <t>weight</t>
  </si>
  <si>
    <t>Total</t>
  </si>
  <si>
    <t>Cartera al Cierre del 28-09-2018</t>
  </si>
  <si>
    <t>Cartera al Cierre del 31-10-2018</t>
  </si>
  <si>
    <t>Monto equivalente en USD</t>
  </si>
  <si>
    <t xml:space="preserve">LEBAC1118 </t>
  </si>
  <si>
    <t xml:space="preserve">ARGTB0119 </t>
  </si>
  <si>
    <t>Isins</t>
  </si>
  <si>
    <t>ARARGE520635</t>
  </si>
  <si>
    <t>ARARGE520684</t>
  </si>
  <si>
    <t>Figi</t>
  </si>
  <si>
    <t>BBG00JRH05F3</t>
  </si>
  <si>
    <t>No Aplica</t>
  </si>
  <si>
    <t>ARARGE520692</t>
  </si>
  <si>
    <t>BBG00K4PS7F3</t>
  </si>
  <si>
    <t>codigo_instrumento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</si>
</sst>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65" formatCode="_ * #,##0_ ;_ * \-#,##0_ ;_ * &quot;-&quot;_ ;_ @_ "/>
    <numFmt numFmtId="169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Formata Regular"/>
    </font>
    <font>
      <sz val="10"/>
      <name val="Formata Regular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0" fontId="6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4" fillId="0" borderId="0"/>
    <xf numFmtId="169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41" fontId="0" fillId="0" borderId="0" xfId="1" applyFont="1"/>
    <xf numFmtId="10" fontId="0" fillId="0" borderId="0" xfId="2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1" fontId="0" fillId="0" borderId="0" xfId="1" applyFont="1" applyAlignment="1">
      <alignment horizontal="center"/>
    </xf>
    <xf numFmtId="41" fontId="0" fillId="0" borderId="0" xfId="0" applyNumberFormat="1" applyAlignment="1">
      <alignment horizontal="center"/>
    </xf>
    <xf numFmtId="41" fontId="0" fillId="0" borderId="0" xfId="0" applyNumberFormat="1"/>
    <xf numFmtId="0" fontId="0" fillId="0" borderId="1" xfId="0" applyBorder="1" applyAlignment="1">
      <alignment horizontal="center"/>
    </xf>
    <xf numFmtId="41" fontId="0" fillId="0" borderId="1" xfId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44">
    <cellStyle name="Diseño" xfId="29" xr:uid="{66275C39-C422-4CA5-B44A-A47395926A04}"/>
    <cellStyle name="Millares [0]" xfId="1" builtinId="6"/>
    <cellStyle name="Millares [0] 2" xfId="42" xr:uid="{F84DAD60-99E8-465E-894D-64A00D0B30C3}"/>
    <cellStyle name="Millares 13 2" xfId="39" xr:uid="{E0DAF6C0-8E87-4055-898D-0F5C3997AA93}"/>
    <cellStyle name="Millares 13 2 2" xfId="41" xr:uid="{3C308C51-1B14-480F-B4A2-EF6C0F27AD05}"/>
    <cellStyle name="Millares 2" xfId="4" xr:uid="{C5A8747D-BB5B-491F-A651-B89AE9F78848}"/>
    <cellStyle name="Millares 2 2" xfId="12" xr:uid="{7BD1F1BD-F51A-4322-930B-1B8D9B59AAE3}"/>
    <cellStyle name="Millares 2 2 2" xfId="33" xr:uid="{FBE5908A-48AC-4C23-A35F-7C23FCA8CA44}"/>
    <cellStyle name="Millares 2 3" xfId="31" xr:uid="{CDDEDEE3-4733-45C0-A9A4-6FAF5190D6BB}"/>
    <cellStyle name="Millares 2 4" xfId="24" xr:uid="{26C08DC1-E343-4600-82C4-33C1E801898E}"/>
    <cellStyle name="Millares 2 5" xfId="40" xr:uid="{4891BA13-C615-4358-AFB2-F0E45BC17F3D}"/>
    <cellStyle name="Millares 3" xfId="5" xr:uid="{7A09178D-E1B7-4E94-923E-675BD56018A5}"/>
    <cellStyle name="Millares 3 2" xfId="21" xr:uid="{38CCA061-F058-455B-ACC8-7B82E9F1F203}"/>
    <cellStyle name="Millares 3 2 2" xfId="36" xr:uid="{D4C7265D-E229-434B-A325-11CA5F951483}"/>
    <cellStyle name="Millares 3 3" xfId="32" xr:uid="{62AA00DC-4552-43F9-A49F-3D4D13B828CC}"/>
    <cellStyle name="Millares 3 4" xfId="27" xr:uid="{C149F03C-22B2-4C3A-881B-2FB8ADA6CACD}"/>
    <cellStyle name="Millares 4" xfId="17" xr:uid="{781A197A-DD8E-4CA1-9843-371C1EDDE870}"/>
    <cellStyle name="Millares 4 2" xfId="35" xr:uid="{CAE5D37A-59C2-4171-AED5-22FC2F304780}"/>
    <cellStyle name="Millares 4 3" xfId="23" xr:uid="{27E32AC6-F5C7-4B93-8ED7-4F27464FF286}"/>
    <cellStyle name="Millares 5" xfId="30" xr:uid="{14C559C9-1DB4-4C28-A1A9-BB050A3CBF76}"/>
    <cellStyle name="Millares 6" xfId="28" xr:uid="{C390F581-2B61-413B-A048-73ECC047B259}"/>
    <cellStyle name="Millares 7" xfId="38" xr:uid="{69FFF168-F548-41F8-8E67-D4F48DF908E5}"/>
    <cellStyle name="Millares 8" xfId="3" xr:uid="{785DEB61-4DC1-45DD-BFF9-73D3F13D88DB}"/>
    <cellStyle name="Millares 9" xfId="43" xr:uid="{5704901E-5425-4AFF-859A-3CAAE423F953}"/>
    <cellStyle name="Normal" xfId="0" builtinId="0"/>
    <cellStyle name="Normal 2" xfId="6" xr:uid="{D770A429-6618-4EDD-A95E-EA6449BAFE77}"/>
    <cellStyle name="Normal 2 2" xfId="7" xr:uid="{0C3A2FEA-6A9B-4923-826B-04E190CA65AA}"/>
    <cellStyle name="Normal 2 3" xfId="11" xr:uid="{33A82D57-C007-4CF0-B48F-873AF79B58F6}"/>
    <cellStyle name="Normal 2 3 2" xfId="22" xr:uid="{2EB591FD-CA9F-40A3-8AD6-1ADA7C60FC59}"/>
    <cellStyle name="Normal 2 4" xfId="18" xr:uid="{61D97FA5-094F-42C0-AF72-5FD8B8A8CE38}"/>
    <cellStyle name="Normal 2_Monedas Bco" xfId="26" xr:uid="{FDCB7194-B560-430A-95BE-7A9D35033CCC}"/>
    <cellStyle name="Normal 3" xfId="8" xr:uid="{D60176D7-E182-49C6-9E85-B2A7082D2B43}"/>
    <cellStyle name="Normal 3 2" xfId="14" xr:uid="{1E50EE4B-9C9D-4738-87FE-1EE75A40893A}"/>
    <cellStyle name="Normal 4" xfId="13" xr:uid="{45846ADA-9951-4B36-85BD-00D7FCEA304F}"/>
    <cellStyle name="Normal 4 2" xfId="20" xr:uid="{4B6D9D81-F719-4A2B-8F62-B382DDC9EA52}"/>
    <cellStyle name="Normal 4 3" xfId="34" xr:uid="{16C70D1C-4865-4FB6-8C9A-5DC99D21854F}"/>
    <cellStyle name="Normal 5" xfId="16" xr:uid="{D57A6D7D-DFBF-4DD8-8A78-5123EFB052CE}"/>
    <cellStyle name="Normal 6" xfId="15" xr:uid="{987AC283-A3A2-4353-A407-185099ECF015}"/>
    <cellStyle name="Normal 7" xfId="37" xr:uid="{5BF98675-F0DE-4444-99B8-70031BE5AE61}"/>
    <cellStyle name="Normal 9" xfId="9" xr:uid="{73A38C61-DDC6-4D28-8B5D-4DEF9B2AF5AE}"/>
    <cellStyle name="Porcentaje" xfId="2" builtinId="5"/>
    <cellStyle name="Porcentaje 2" xfId="19" xr:uid="{F74285EB-8049-4437-ACE0-42AAE9FD2A6B}"/>
    <cellStyle name="Porcentual 2" xfId="10" xr:uid="{0666F0EA-7BB0-4F34-816D-6FA23B2AEEA3}"/>
    <cellStyle name="Porcentual 2 2" xfId="25" xr:uid="{59378F59-0FC4-4D13-A1E1-DF307A97E9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1F2E-916E-4EB3-A308-22F35E8CF72D}">
  <dimension ref="B1:Q29"/>
  <sheetViews>
    <sheetView tabSelected="1" workbookViewId="0">
      <selection activeCell="H21" sqref="H21"/>
    </sheetView>
  </sheetViews>
  <sheetFormatPr baseColWidth="10" defaultRowHeight="15"/>
  <cols>
    <col min="2" max="2" width="19" bestFit="1" customWidth="1"/>
    <col min="3" max="3" width="25" bestFit="1" customWidth="1"/>
    <col min="4" max="4" width="13.7109375" style="3" bestFit="1" customWidth="1"/>
    <col min="5" max="5" width="11.42578125" style="5"/>
    <col min="6" max="6" width="11.42578125" style="3"/>
    <col min="8" max="8" width="25" bestFit="1" customWidth="1"/>
    <col min="13" max="13" width="12.7109375" bestFit="1" customWidth="1"/>
    <col min="14" max="14" width="12" bestFit="1" customWidth="1"/>
    <col min="15" max="15" width="12.42578125" bestFit="1" customWidth="1"/>
    <col min="17" max="17" width="12" bestFit="1" customWidth="1"/>
  </cols>
  <sheetData>
    <row r="1" spans="2:17" s="1" customFormat="1">
      <c r="D1" s="3"/>
      <c r="E1" s="5"/>
      <c r="F1" s="3"/>
    </row>
    <row r="2" spans="2:17">
      <c r="B2" s="14" t="s">
        <v>7</v>
      </c>
      <c r="C2" s="14"/>
      <c r="D2" s="14"/>
      <c r="G2" s="14" t="s">
        <v>8</v>
      </c>
      <c r="H2" s="14"/>
      <c r="I2" s="14"/>
    </row>
    <row r="3" spans="2:17">
      <c r="C3" t="s">
        <v>9</v>
      </c>
      <c r="D3" s="3" t="s">
        <v>5</v>
      </c>
      <c r="G3" s="1"/>
      <c r="H3" s="1" t="s">
        <v>9</v>
      </c>
      <c r="I3" s="3" t="s">
        <v>5</v>
      </c>
    </row>
    <row r="4" spans="2:17">
      <c r="B4" t="s">
        <v>0</v>
      </c>
      <c r="C4" s="4">
        <v>546772.65</v>
      </c>
      <c r="D4" s="5">
        <f>+C4/$C$9</f>
        <v>2.3305155517930748E-2</v>
      </c>
      <c r="G4" s="1" t="s">
        <v>0</v>
      </c>
      <c r="H4" s="4">
        <v>12610.98</v>
      </c>
      <c r="I4" s="5">
        <f>+H4/$H$10</f>
        <v>4.2139660458440613E-4</v>
      </c>
    </row>
    <row r="5" spans="2:17">
      <c r="B5" t="s">
        <v>1</v>
      </c>
      <c r="C5" s="4">
        <v>361038.17985314218</v>
      </c>
      <c r="D5" s="5">
        <f t="shared" ref="D5:D9" si="0">+C5/$C$9</f>
        <v>1.5388573165442948E-2</v>
      </c>
      <c r="F5" s="6"/>
      <c r="G5" s="1" t="s">
        <v>1</v>
      </c>
      <c r="H5" s="4">
        <v>176781.62456798548</v>
      </c>
      <c r="I5" s="5">
        <f t="shared" ref="I5:I9" si="1">+H5/$H$10</f>
        <v>5.9071679081137479E-3</v>
      </c>
    </row>
    <row r="6" spans="2:17">
      <c r="B6" s="3" t="s">
        <v>2</v>
      </c>
      <c r="C6" s="7">
        <v>8696805.2167000007</v>
      </c>
      <c r="D6" s="5">
        <f t="shared" si="0"/>
        <v>0.37068496034749526</v>
      </c>
      <c r="G6" s="3" t="s">
        <v>10</v>
      </c>
      <c r="H6" s="7">
        <v>9211026.0072000008</v>
      </c>
      <c r="I6" s="5">
        <f t="shared" si="1"/>
        <v>0.30778695106746184</v>
      </c>
      <c r="M6" s="4"/>
    </row>
    <row r="7" spans="2:17">
      <c r="B7" s="3" t="s">
        <v>3</v>
      </c>
      <c r="C7" s="7">
        <v>6244327.5175000001</v>
      </c>
      <c r="D7" s="5">
        <f t="shared" si="0"/>
        <v>0.26615271246693106</v>
      </c>
      <c r="G7" s="19" t="s">
        <v>3</v>
      </c>
      <c r="H7" s="7">
        <v>10085573.3002</v>
      </c>
      <c r="I7" s="5">
        <f t="shared" si="1"/>
        <v>0.33700999795348369</v>
      </c>
      <c r="M7" s="4"/>
    </row>
    <row r="8" spans="2:17">
      <c r="B8" s="10" t="s">
        <v>4</v>
      </c>
      <c r="C8" s="11">
        <v>7612502.5344000002</v>
      </c>
      <c r="D8" s="12">
        <f t="shared" si="0"/>
        <v>0.32446859850220006</v>
      </c>
      <c r="G8" s="19" t="s">
        <v>2</v>
      </c>
      <c r="H8" s="7">
        <v>10243081.8662</v>
      </c>
      <c r="I8" s="5">
        <f t="shared" si="1"/>
        <v>0.34227315552770543</v>
      </c>
      <c r="M8" s="4"/>
    </row>
    <row r="9" spans="2:17">
      <c r="B9" s="3" t="s">
        <v>6</v>
      </c>
      <c r="C9" s="9">
        <f>+SUM(C4:C8)</f>
        <v>23461446.098453142</v>
      </c>
      <c r="D9" s="5">
        <f>+SUM(D4:D8)</f>
        <v>1</v>
      </c>
      <c r="G9" s="10" t="s">
        <v>11</v>
      </c>
      <c r="H9" s="11">
        <v>197555.58429999999</v>
      </c>
      <c r="I9" s="12">
        <f t="shared" si="1"/>
        <v>6.6013309386509537E-3</v>
      </c>
      <c r="M9" s="4"/>
      <c r="N9" s="4"/>
      <c r="O9" s="2"/>
      <c r="P9" s="17"/>
      <c r="Q9" s="4"/>
    </row>
    <row r="10" spans="2:17">
      <c r="G10" s="19" t="s">
        <v>6</v>
      </c>
      <c r="H10" s="9">
        <f>+SUM(H4:H9)</f>
        <v>29926629.362467986</v>
      </c>
      <c r="I10" s="5">
        <f>+SUM(I4:I9)</f>
        <v>1</v>
      </c>
      <c r="M10" s="4"/>
      <c r="N10" s="4"/>
      <c r="O10" s="18"/>
      <c r="P10" s="16"/>
      <c r="Q10" s="4"/>
    </row>
    <row r="11" spans="2:17">
      <c r="M11" s="4"/>
      <c r="N11" s="4"/>
      <c r="O11" s="16"/>
      <c r="P11" s="16"/>
      <c r="Q11" s="4"/>
    </row>
    <row r="12" spans="2:17">
      <c r="M12" s="4"/>
      <c r="N12" s="4"/>
      <c r="O12" s="16"/>
      <c r="P12" s="16"/>
      <c r="Q12" s="4"/>
    </row>
    <row r="13" spans="2:17">
      <c r="M13" s="4"/>
      <c r="N13" s="4"/>
      <c r="O13" s="18"/>
      <c r="P13" s="16"/>
      <c r="Q13" s="4"/>
    </row>
    <row r="14" spans="2:17">
      <c r="B14" s="10" t="s">
        <v>20</v>
      </c>
      <c r="C14" s="10" t="s">
        <v>12</v>
      </c>
      <c r="D14" s="10" t="s">
        <v>15</v>
      </c>
      <c r="N14" s="4"/>
      <c r="O14" s="18"/>
      <c r="P14" s="17"/>
      <c r="Q14" s="4"/>
    </row>
    <row r="15" spans="2:17">
      <c r="B15" s="13" t="s">
        <v>2</v>
      </c>
      <c r="C15" s="13" t="s">
        <v>13</v>
      </c>
      <c r="D15" s="19"/>
      <c r="N15" s="17"/>
      <c r="O15" s="17"/>
      <c r="P15" s="16"/>
    </row>
    <row r="16" spans="2:17">
      <c r="B16" s="13" t="s">
        <v>3</v>
      </c>
      <c r="C16" s="13" t="s">
        <v>14</v>
      </c>
      <c r="D16" s="19"/>
      <c r="N16" s="4"/>
      <c r="O16" s="16"/>
      <c r="P16" s="16"/>
    </row>
    <row r="17" spans="2:16">
      <c r="B17" s="15" t="s">
        <v>11</v>
      </c>
      <c r="C17" s="7" t="s">
        <v>18</v>
      </c>
      <c r="F17" s="7"/>
      <c r="N17" s="16"/>
      <c r="O17" s="16"/>
      <c r="P17" s="16"/>
    </row>
    <row r="18" spans="2:16">
      <c r="B18" s="13" t="s">
        <v>4</v>
      </c>
      <c r="C18" s="19" t="s">
        <v>17</v>
      </c>
      <c r="D18" s="13" t="s">
        <v>16</v>
      </c>
      <c r="F18" s="7"/>
      <c r="H18" s="16"/>
      <c r="I18" s="16"/>
      <c r="J18" s="16"/>
      <c r="K18" s="16"/>
      <c r="M18" s="4"/>
      <c r="N18" s="16"/>
      <c r="O18" s="16"/>
      <c r="P18" s="16"/>
    </row>
    <row r="19" spans="2:16">
      <c r="B19" s="19" t="s">
        <v>10</v>
      </c>
      <c r="C19" s="19"/>
      <c r="D19" s="19" t="s">
        <v>19</v>
      </c>
      <c r="F19" s="7"/>
      <c r="H19" s="16"/>
      <c r="I19" s="16"/>
      <c r="J19" s="16"/>
      <c r="K19" s="16"/>
      <c r="N19" s="9"/>
      <c r="O19" s="16"/>
    </row>
    <row r="20" spans="2:16">
      <c r="H20" s="16"/>
      <c r="I20" s="16"/>
      <c r="J20" s="16"/>
      <c r="K20" s="16"/>
      <c r="N20" s="4"/>
      <c r="P20" s="2"/>
    </row>
    <row r="21" spans="2:16">
      <c r="F21" s="8"/>
      <c r="H21" s="16"/>
      <c r="I21" s="16"/>
      <c r="J21" s="16"/>
      <c r="K21" s="16"/>
      <c r="P21" s="2"/>
    </row>
    <row r="22" spans="2:16">
      <c r="H22" s="16"/>
      <c r="J22" s="16"/>
      <c r="P22" s="2"/>
    </row>
    <row r="23" spans="2:16">
      <c r="F23" s="7"/>
      <c r="H23" s="16"/>
      <c r="J23" s="16"/>
      <c r="P23" s="2"/>
    </row>
    <row r="24" spans="2:16">
      <c r="F24" s="7"/>
      <c r="J24" s="16"/>
      <c r="P24" s="2"/>
    </row>
    <row r="25" spans="2:16">
      <c r="F25" s="7"/>
      <c r="J25" s="16"/>
      <c r="P25" s="2"/>
    </row>
    <row r="26" spans="2:16">
      <c r="J26" s="16"/>
    </row>
    <row r="27" spans="2:16">
      <c r="F27" s="8"/>
      <c r="J27" s="16"/>
      <c r="N27" s="4"/>
    </row>
    <row r="29" spans="2:16">
      <c r="J29" s="4"/>
    </row>
  </sheetData>
  <mergeCells count="2">
    <mergeCell ref="B2:D2"/>
    <mergeCell ref="G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Argentina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2019-01-18T16:00:28Z</dcterms:created>
  <dcterms:modified xsi:type="dcterms:W3CDTF">2019-01-18T16:45:57Z</dcterms:modified>
</cp:coreProperties>
</file>