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Back Office FM\Rentabilidades\2018\MARZO\"/>
    </mc:Choice>
  </mc:AlternateContent>
  <xr:revisionPtr revIDLastSave="0" documentId="13_ncr:1_{289BE347-F6F0-45DE-A1A7-7D6E9B43CBDF}" xr6:coauthVersionLast="28" xr6:coauthVersionMax="28" xr10:uidLastSave="{00000000-0000-0000-0000-000000000000}"/>
  <workbookProtection workbookAlgorithmName="SHA-512" workbookHashValue="yICfLU6ZsG8sAd2QL+jgGeEFsttMhIxXHvYYy0noKU0Xiy6JvzAeOJuTg8CwFTX5dYyrI8rSD0t/o7YF2e7P+A==" workbookSaltValue="Jh4QA2jXAy9TVgKSmcnVkA==" workbookSpinCount="100000" lockStructure="1"/>
  <bookViews>
    <workbookView xWindow="0" yWindow="0" windowWidth="20490" windowHeight="7680" activeTab="1" xr2:uid="{00000000-000D-0000-FFFF-FFFF00000000}"/>
  </bookViews>
  <sheets>
    <sheet name="FFMM" sheetId="3" r:id="rId1"/>
    <sheet name="FFI" sheetId="2" r:id="rId2"/>
    <sheet name="FEEDER" sheetId="4" r:id="rId3"/>
  </sheets>
  <definedNames>
    <definedName name="_xlnm._FilterDatabase" localSheetId="2" hidden="1">FEEDER!$K$2:$AI$67</definedName>
    <definedName name="_xlnm._FilterDatabase" localSheetId="0" hidden="1">FFMM!#REF!</definedName>
  </definedNames>
  <calcPr calcId="171027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E24" i="3" l="1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3" i="2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<sst xmlns="http://schemas.openxmlformats.org/spreadsheetml/2006/main" count="179" uniqueCount="46">
  <si>
    <t>B</t>
  </si>
  <si>
    <t>D</t>
  </si>
  <si>
    <t>I</t>
  </si>
  <si>
    <t>E</t>
  </si>
  <si>
    <t>Serie</t>
  </si>
  <si>
    <t>Fondo</t>
  </si>
  <si>
    <t>ACC_US</t>
  </si>
  <si>
    <t>DEUDA CORP</t>
  </si>
  <si>
    <t>IMT E-PLUS</t>
  </si>
  <si>
    <t>SMALLCAP</t>
  </si>
  <si>
    <t>SPREADCORP</t>
  </si>
  <si>
    <t>U</t>
  </si>
  <si>
    <t>IM</t>
  </si>
  <si>
    <t>MACRO CLP3</t>
  </si>
  <si>
    <t>DEUDA 360</t>
  </si>
  <si>
    <t>A</t>
  </si>
  <si>
    <t>F</t>
  </si>
  <si>
    <t>ESTRATEGIA</t>
  </si>
  <si>
    <t>GLOBALESI</t>
  </si>
  <si>
    <t>INDICE</t>
  </si>
  <si>
    <t>INTERNAC</t>
  </si>
  <si>
    <t>LATAM IG</t>
  </si>
  <si>
    <t>LIQUIDEZ</t>
  </si>
  <si>
    <t>M_MARKET</t>
  </si>
  <si>
    <t>MACRO 1.5</t>
  </si>
  <si>
    <t>RENTA</t>
  </si>
  <si>
    <t>DIRECT_III</t>
  </si>
  <si>
    <t>FI CC SLP</t>
  </si>
  <si>
    <t>FI PE AIX</t>
  </si>
  <si>
    <t>P EQ SEC I</t>
  </si>
  <si>
    <t>PE FULLY F</t>
  </si>
  <si>
    <t>PE MEX ENE</t>
  </si>
  <si>
    <t>PG SEC II</t>
  </si>
  <si>
    <t>PGDIRECTII</t>
  </si>
  <si>
    <t>PGRE SEC I</t>
  </si>
  <si>
    <t>PRIVA-APAX</t>
  </si>
  <si>
    <t>PRIVATE IC</t>
  </si>
  <si>
    <t>PRIVATE-EQ</t>
  </si>
  <si>
    <t>ARGENTINA</t>
  </si>
  <si>
    <t>LATAM B</t>
  </si>
  <si>
    <t>LATAM D</t>
  </si>
  <si>
    <t>LATAM I</t>
  </si>
  <si>
    <t>PACIFIC B</t>
  </si>
  <si>
    <t>PACIFIC D</t>
  </si>
  <si>
    <t>PACIFIC I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</si>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</sst>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00"/>
    <numFmt numFmtId="166" formatCode="[$-C0A]d/mmm;@"/>
    <numFmt numFmtId="167" formatCode="0.0000%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>
      <alignment vertical="top"/>
    </xf>
    <xf numFmtId="0" fontId="1" fillId="0" borderId="0">
      <alignment vertical="top"/>
    </xf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/>
    <xf numFmtId="49" fontId="0" fillId="0" borderId="1" xfId="0" applyNumberFormat="1" applyBorder="1" applyProtection="1"/>
    <xf numFmtId="167" fontId="0" fillId="0" borderId="1" xfId="0" applyNumberFormat="1" applyBorder="1" applyProtection="1"/>
    <xf numFmtId="0" fontId="2" fillId="2" borderId="0" xfId="0" applyFont="1" applyFill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5" fontId="3" fillId="0" borderId="1" xfId="0" applyNumberFormat="1" applyFont="1" applyFill="1" applyBorder="1" applyProtection="1"/>
    <xf numFmtId="165" fontId="0" fillId="0" borderId="1" xfId="0" applyNumberFormat="1" applyFont="1" applyFill="1" applyBorder="1" applyProtection="1"/>
    <xf numFmtId="167" fontId="0" fillId="0" borderId="2" xfId="0" applyNumberFormat="1" applyBorder="1" applyProtection="1"/>
    <xf numFmtId="0" fontId="0" fillId="0" borderId="3" xfId="0" applyBorder="1"/>
    <xf numFmtId="165" fontId="3" fillId="3" borderId="1" xfId="0" applyNumberFormat="1" applyFont="1" applyFill="1" applyBorder="1" applyProtection="1"/>
    <xf numFmtId="165" fontId="0" fillId="3" borderId="1" xfId="0" applyNumberFormat="1" applyFont="1" applyFill="1" applyBorder="1" applyProtection="1"/>
    <xf numFmtId="49" fontId="0" fillId="0" borderId="4" xfId="0" applyNumberFormat="1" applyBorder="1" applyProtection="1"/>
  </cellXfs>
  <cellStyles count="3">
    <cellStyle name="Millares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zoomScale="90" zoomScaleNormal="90" workbookViewId="0">
      <selection activeCell="G36" sqref="G36"/>
    </sheetView>
  </sheetViews>
  <sheetFormatPr baseColWidth="10" defaultColWidth="11.42578125" defaultRowHeight="15" x14ac:dyDescent="0.25"/>
  <cols>
    <col min="1" max="16384" width="11.42578125" style="1"/>
  </cols>
  <sheetData>
    <row r="1" spans="1:5" x14ac:dyDescent="0.25">
      <c r="A1" s="5" t="s">
        <v>5</v>
      </c>
      <c r="B1" s="5" t="s">
        <v>4</v>
      </c>
      <c r="C1" s="6">
        <v>43180</v>
      </c>
      <c r="D1" s="6">
        <v>43181</v>
      </c>
      <c r="E1" s="6">
        <v>43181</v>
      </c>
    </row>
    <row r="2" spans="1:5" x14ac:dyDescent="0.25">
      <c r="A2" s="2" t="s">
        <v>38</v>
      </c>
      <c r="B2" s="3" t="s">
        <v>0</v>
      </c>
      <c r="C2" s="7">
        <v>921.94970000000001</v>
      </c>
      <c r="D2" s="7">
        <v>924.11159999999995</v>
      </c>
      <c r="E2" s="4">
        <f t="shared" ref="E2:E17" si="0">+(D2/C2)-1</f>
        <v>2.3449218541964356E-3</v>
      </c>
    </row>
    <row r="3" spans="1:5" x14ac:dyDescent="0.25">
      <c r="A3" s="2" t="s">
        <v>38</v>
      </c>
      <c r="B3" s="3" t="s">
        <v>2</v>
      </c>
      <c r="C3" s="7">
        <v>927.4837</v>
      </c>
      <c r="D3" s="7">
        <v>929.6662</v>
      </c>
      <c r="E3" s="4">
        <f t="shared" si="0"/>
        <v>2.3531410848514067E-3</v>
      </c>
    </row>
    <row r="4" spans="1:5" x14ac:dyDescent="0.25">
      <c r="A4" s="2" t="s">
        <v>38</v>
      </c>
      <c r="B4" s="3" t="s">
        <v>12</v>
      </c>
      <c r="C4" s="7">
        <v>997.48220000000003</v>
      </c>
      <c r="D4" s="7">
        <v>999.85550000000001</v>
      </c>
      <c r="E4" s="4">
        <f t="shared" si="0"/>
        <v>2.3792905778168283E-3</v>
      </c>
    </row>
    <row r="5" spans="1:5" x14ac:dyDescent="0.25">
      <c r="A5" s="2" t="s">
        <v>38</v>
      </c>
      <c r="B5" s="3" t="s">
        <v>11</v>
      </c>
      <c r="C5" s="7">
        <v>924.20730000000003</v>
      </c>
      <c r="D5" s="7">
        <v>926.39610000000005</v>
      </c>
      <c r="E5" s="4">
        <f t="shared" si="0"/>
        <v>2.3682998392244858E-3</v>
      </c>
    </row>
    <row r="6" spans="1:5" x14ac:dyDescent="0.25">
      <c r="A6" s="2" t="s">
        <v>14</v>
      </c>
      <c r="B6" s="3" t="s">
        <v>15</v>
      </c>
      <c r="C6" s="7">
        <v>1094.2710999999999</v>
      </c>
      <c r="D6" s="7">
        <v>1094.3099</v>
      </c>
      <c r="E6" s="4">
        <f t="shared" si="0"/>
        <v>3.5457392596693893E-5</v>
      </c>
    </row>
    <row r="7" spans="1:5" x14ac:dyDescent="0.25">
      <c r="A7" s="2" t="s">
        <v>14</v>
      </c>
      <c r="B7" s="3" t="s">
        <v>0</v>
      </c>
      <c r="C7" s="7">
        <v>1136.3623</v>
      </c>
      <c r="D7" s="7">
        <v>1136.3870999999999</v>
      </c>
      <c r="E7" s="4">
        <f t="shared" si="0"/>
        <v>2.182402566508479E-5</v>
      </c>
    </row>
    <row r="8" spans="1:5" x14ac:dyDescent="0.25">
      <c r="A8" s="2" t="s">
        <v>14</v>
      </c>
      <c r="B8" s="3" t="s">
        <v>1</v>
      </c>
      <c r="C8" s="7">
        <v>1145.4653000000001</v>
      </c>
      <c r="D8" s="7">
        <v>1145.4965999999999</v>
      </c>
      <c r="E8" s="4">
        <f t="shared" si="0"/>
        <v>2.7325140272482784E-5</v>
      </c>
    </row>
    <row r="9" spans="1:5" x14ac:dyDescent="0.25">
      <c r="A9" s="2" t="s">
        <v>14</v>
      </c>
      <c r="B9" s="3" t="s">
        <v>3</v>
      </c>
      <c r="C9" s="7">
        <v>1156.7041999999999</v>
      </c>
      <c r="D9" s="7">
        <v>1156.7421999999999</v>
      </c>
      <c r="E9" s="4">
        <f t="shared" si="0"/>
        <v>3.2851959904656169E-5</v>
      </c>
    </row>
    <row r="10" spans="1:5" x14ac:dyDescent="0.25">
      <c r="A10" s="2" t="s">
        <v>14</v>
      </c>
      <c r="B10" s="3" t="s">
        <v>16</v>
      </c>
      <c r="C10" s="7">
        <v>1109.7394999999999</v>
      </c>
      <c r="D10" s="7">
        <v>1109.7819999999999</v>
      </c>
      <c r="E10" s="4">
        <f t="shared" si="0"/>
        <v>3.8297276072407627E-5</v>
      </c>
    </row>
    <row r="11" spans="1:5" x14ac:dyDescent="0.25">
      <c r="A11" s="2" t="s">
        <v>14</v>
      </c>
      <c r="B11" s="3" t="s">
        <v>2</v>
      </c>
      <c r="C11" s="7">
        <v>1110.8779999999999</v>
      </c>
      <c r="D11" s="7">
        <v>1110.9327000000001</v>
      </c>
      <c r="E11" s="4">
        <f t="shared" si="0"/>
        <v>4.924033062159161E-5</v>
      </c>
    </row>
    <row r="12" spans="1:5" x14ac:dyDescent="0.25">
      <c r="A12" s="2" t="s">
        <v>14</v>
      </c>
      <c r="B12" s="3" t="s">
        <v>12</v>
      </c>
      <c r="C12" s="7">
        <v>1042.2014999999999</v>
      </c>
      <c r="D12" s="7">
        <v>1042.2014999999999</v>
      </c>
      <c r="E12" s="4">
        <f t="shared" si="0"/>
        <v>0</v>
      </c>
    </row>
    <row r="13" spans="1:5" x14ac:dyDescent="0.25">
      <c r="A13" s="2" t="s">
        <v>17</v>
      </c>
      <c r="B13" s="3" t="s">
        <v>15</v>
      </c>
      <c r="C13" s="7">
        <v>1757.7378000000001</v>
      </c>
      <c r="D13" s="7">
        <v>1742.5888</v>
      </c>
      <c r="E13" s="4">
        <f t="shared" si="0"/>
        <v>-8.6184640280251301E-3</v>
      </c>
    </row>
    <row r="14" spans="1:5" x14ac:dyDescent="0.25">
      <c r="A14" s="2" t="s">
        <v>17</v>
      </c>
      <c r="B14" s="3" t="s">
        <v>0</v>
      </c>
      <c r="C14" s="7">
        <v>1994.8707999999999</v>
      </c>
      <c r="D14" s="7">
        <v>1977.5716</v>
      </c>
      <c r="E14" s="4">
        <f t="shared" si="0"/>
        <v>-8.6718398003519104E-3</v>
      </c>
    </row>
    <row r="15" spans="1:5" x14ac:dyDescent="0.25">
      <c r="A15" s="2" t="s">
        <v>17</v>
      </c>
      <c r="B15" s="3" t="s">
        <v>1</v>
      </c>
      <c r="C15" s="7">
        <v>1368.3878</v>
      </c>
      <c r="D15" s="7">
        <v>1356.5400999999999</v>
      </c>
      <c r="E15" s="4">
        <f t="shared" si="0"/>
        <v>-8.6581450083083045E-3</v>
      </c>
    </row>
    <row r="16" spans="1:5" x14ac:dyDescent="0.25">
      <c r="A16" s="2" t="s">
        <v>17</v>
      </c>
      <c r="B16" s="3" t="s">
        <v>3</v>
      </c>
      <c r="C16" s="7">
        <v>1305.6094000000001</v>
      </c>
      <c r="D16" s="7">
        <v>1294.3492000000001</v>
      </c>
      <c r="E16" s="4">
        <f t="shared" si="0"/>
        <v>-8.6244783470461606E-3</v>
      </c>
    </row>
    <row r="17" spans="1:5" x14ac:dyDescent="0.25">
      <c r="A17" s="2" t="s">
        <v>17</v>
      </c>
      <c r="B17" s="3" t="s">
        <v>16</v>
      </c>
      <c r="C17" s="8">
        <v>1340.4476999999999</v>
      </c>
      <c r="D17" s="8">
        <v>1328.9324999999999</v>
      </c>
      <c r="E17" s="4">
        <f t="shared" si="0"/>
        <v>-8.5905626903608479E-3</v>
      </c>
    </row>
    <row r="18" spans="1:5" x14ac:dyDescent="0.25">
      <c r="A18" s="2" t="s">
        <v>17</v>
      </c>
      <c r="B18" s="3" t="s">
        <v>2</v>
      </c>
      <c r="C18" s="7">
        <v>1532.5074</v>
      </c>
      <c r="D18" s="7">
        <v>1519.3549</v>
      </c>
      <c r="E18" s="4">
        <f t="shared" ref="E18:E23" si="1">+(D18/C18)-1</f>
        <v>-8.5823402875574439E-3</v>
      </c>
    </row>
    <row r="19" spans="1:5" x14ac:dyDescent="0.25">
      <c r="A19" s="2" t="s">
        <v>18</v>
      </c>
      <c r="B19" s="3" t="s">
        <v>15</v>
      </c>
      <c r="C19" s="7">
        <v>1701.4039</v>
      </c>
      <c r="D19" s="7">
        <v>1666.9928</v>
      </c>
      <c r="E19" s="4">
        <f t="shared" si="1"/>
        <v>-2.0225121148482184E-2</v>
      </c>
    </row>
    <row r="20" spans="1:5" x14ac:dyDescent="0.25">
      <c r="A20" s="2" t="s">
        <v>18</v>
      </c>
      <c r="B20" s="3" t="s">
        <v>0</v>
      </c>
      <c r="C20" s="7">
        <v>1517.1043999999999</v>
      </c>
      <c r="D20" s="7">
        <v>1486.3290999999999</v>
      </c>
      <c r="E20" s="4">
        <f t="shared" si="1"/>
        <v>-2.0285551871051188E-2</v>
      </c>
    </row>
    <row r="21" spans="1:5" x14ac:dyDescent="0.25">
      <c r="A21" s="2" t="s">
        <v>18</v>
      </c>
      <c r="B21" s="3" t="s">
        <v>1</v>
      </c>
      <c r="C21" s="7">
        <v>1910.4632999999999</v>
      </c>
      <c r="D21" s="7">
        <v>1871.7342000000001</v>
      </c>
      <c r="E21" s="4">
        <f t="shared" si="1"/>
        <v>-2.0272098396237115E-2</v>
      </c>
    </row>
    <row r="22" spans="1:5" x14ac:dyDescent="0.25">
      <c r="A22" s="2" t="s">
        <v>18</v>
      </c>
      <c r="B22" s="3" t="s">
        <v>3</v>
      </c>
      <c r="C22" s="7">
        <v>1083.8072</v>
      </c>
      <c r="D22" s="7">
        <v>1061.8724999999999</v>
      </c>
      <c r="E22" s="4">
        <f t="shared" si="1"/>
        <v>-2.023856272591662E-2</v>
      </c>
    </row>
    <row r="23" spans="1:5" x14ac:dyDescent="0.25">
      <c r="A23" s="2" t="s">
        <v>18</v>
      </c>
      <c r="B23" s="3" t="s">
        <v>16</v>
      </c>
      <c r="C23" s="7">
        <v>1128.6180999999999</v>
      </c>
      <c r="D23" s="7">
        <v>1105.8007</v>
      </c>
      <c r="E23" s="4">
        <f t="shared" si="1"/>
        <v>-2.0217113299884071E-2</v>
      </c>
    </row>
    <row r="24" spans="1:5" x14ac:dyDescent="0.25">
      <c r="A24" s="2" t="s">
        <v>18</v>
      </c>
      <c r="B24" s="3" t="s">
        <v>2</v>
      </c>
      <c r="C24" s="7">
        <v>1241.1516999999999</v>
      </c>
      <c r="D24" s="7">
        <v>1216.0826</v>
      </c>
      <c r="E24" s="4">
        <f t="shared" ref="E24:E53" si="2">+(D24/C24)-1</f>
        <v>-2.0198256184155383E-2</v>
      </c>
    </row>
    <row r="25" spans="1:5" x14ac:dyDescent="0.25">
      <c r="A25" s="2" t="s">
        <v>19</v>
      </c>
      <c r="B25" s="3" t="s">
        <v>0</v>
      </c>
      <c r="C25" s="7">
        <v>1864.0532000000001</v>
      </c>
      <c r="D25" s="7">
        <v>1846.8834999999999</v>
      </c>
      <c r="E25" s="4">
        <f t="shared" si="2"/>
        <v>-9.2109495587358037E-3</v>
      </c>
    </row>
    <row r="26" spans="1:5" x14ac:dyDescent="0.25">
      <c r="A26" s="2" t="s">
        <v>19</v>
      </c>
      <c r="B26" s="3" t="s">
        <v>2</v>
      </c>
      <c r="C26" s="7">
        <v>1059.7733000000001</v>
      </c>
      <c r="D26" s="7">
        <v>1050.0175999999999</v>
      </c>
      <c r="E26" s="4">
        <f t="shared" si="2"/>
        <v>-9.2054593185166844E-3</v>
      </c>
    </row>
    <row r="27" spans="1:5" x14ac:dyDescent="0.25">
      <c r="A27" s="2" t="s">
        <v>20</v>
      </c>
      <c r="B27" s="3" t="s">
        <v>15</v>
      </c>
      <c r="C27" s="7">
        <v>1342.9227000000001</v>
      </c>
      <c r="D27" s="7">
        <v>1343.6164000000001</v>
      </c>
      <c r="E27" s="4">
        <f t="shared" si="2"/>
        <v>5.165598883689615E-4</v>
      </c>
    </row>
    <row r="28" spans="1:5" x14ac:dyDescent="0.25">
      <c r="A28" s="2" t="s">
        <v>20</v>
      </c>
      <c r="B28" s="3" t="s">
        <v>0</v>
      </c>
      <c r="C28" s="7">
        <v>1258.6703</v>
      </c>
      <c r="D28" s="7">
        <v>1259.2945</v>
      </c>
      <c r="E28" s="4">
        <f t="shared" si="2"/>
        <v>4.9592017862032378E-4</v>
      </c>
    </row>
    <row r="29" spans="1:5" x14ac:dyDescent="0.25">
      <c r="A29" s="2" t="s">
        <v>20</v>
      </c>
      <c r="B29" s="3" t="s">
        <v>1</v>
      </c>
      <c r="C29" s="7">
        <v>1231.4158</v>
      </c>
      <c r="D29" s="7">
        <v>1232.0332000000001</v>
      </c>
      <c r="E29" s="4">
        <f t="shared" si="2"/>
        <v>5.0137410937889371E-4</v>
      </c>
    </row>
    <row r="30" spans="1:5" x14ac:dyDescent="0.25">
      <c r="A30" s="2" t="s">
        <v>20</v>
      </c>
      <c r="B30" s="3" t="s">
        <v>3</v>
      </c>
      <c r="C30" s="7">
        <v>938.37980000000005</v>
      </c>
      <c r="D30" s="7">
        <v>938.86320000000001</v>
      </c>
      <c r="E30" s="4">
        <f t="shared" si="2"/>
        <v>5.1514322878642993E-4</v>
      </c>
    </row>
    <row r="31" spans="1:5" x14ac:dyDescent="0.25">
      <c r="A31" s="2" t="s">
        <v>20</v>
      </c>
      <c r="B31" s="3" t="s">
        <v>2</v>
      </c>
      <c r="C31" s="7">
        <v>949.85940000000005</v>
      </c>
      <c r="D31" s="7">
        <v>950.36170000000004</v>
      </c>
      <c r="E31" s="4">
        <f t="shared" si="2"/>
        <v>5.2881510674107624E-4</v>
      </c>
    </row>
    <row r="32" spans="1:5" x14ac:dyDescent="0.25">
      <c r="A32" s="2" t="s">
        <v>21</v>
      </c>
      <c r="B32" s="3" t="s">
        <v>0</v>
      </c>
      <c r="C32" s="7">
        <v>1009.112</v>
      </c>
      <c r="D32" s="7">
        <v>1009.0238000000001</v>
      </c>
      <c r="E32" s="4">
        <f t="shared" si="2"/>
        <v>-8.7403578591827014E-5</v>
      </c>
    </row>
    <row r="33" spans="1:5" x14ac:dyDescent="0.25">
      <c r="A33" s="2" t="s">
        <v>21</v>
      </c>
      <c r="B33" s="3" t="s">
        <v>2</v>
      </c>
      <c r="C33" s="7">
        <v>1011.3519</v>
      </c>
      <c r="D33" s="7">
        <v>1011.275</v>
      </c>
      <c r="E33" s="4">
        <f t="shared" si="2"/>
        <v>-7.6036837425297321E-5</v>
      </c>
    </row>
    <row r="34" spans="1:5" x14ac:dyDescent="0.25">
      <c r="A34" s="2" t="s">
        <v>21</v>
      </c>
      <c r="B34" s="3" t="s">
        <v>12</v>
      </c>
      <c r="C34" s="7">
        <v>1051.9283</v>
      </c>
      <c r="D34" s="7">
        <v>1051.9283</v>
      </c>
      <c r="E34" s="4">
        <f t="shared" si="2"/>
        <v>0</v>
      </c>
    </row>
    <row r="35" spans="1:5" x14ac:dyDescent="0.25">
      <c r="A35" s="2" t="s">
        <v>21</v>
      </c>
      <c r="B35" s="3" t="s">
        <v>11</v>
      </c>
      <c r="C35" s="7">
        <v>1026.0574999999999</v>
      </c>
      <c r="D35" s="7">
        <v>1025.9845</v>
      </c>
      <c r="E35" s="4">
        <f t="shared" si="2"/>
        <v>-7.1146110232511717E-5</v>
      </c>
    </row>
    <row r="36" spans="1:5" x14ac:dyDescent="0.25">
      <c r="A36" s="2" t="s">
        <v>22</v>
      </c>
      <c r="B36" s="3" t="s">
        <v>15</v>
      </c>
      <c r="C36" s="7">
        <v>1608.5969</v>
      </c>
      <c r="D36" s="7">
        <v>1608.7247</v>
      </c>
      <c r="E36" s="4">
        <f t="shared" si="2"/>
        <v>7.9448120284153489E-5</v>
      </c>
    </row>
    <row r="37" spans="1:5" x14ac:dyDescent="0.25">
      <c r="A37" s="2" t="s">
        <v>22</v>
      </c>
      <c r="B37" s="3" t="s">
        <v>0</v>
      </c>
      <c r="C37" s="7">
        <v>1557.5434</v>
      </c>
      <c r="D37" s="7">
        <v>1557.6465000000001</v>
      </c>
      <c r="E37" s="4">
        <f t="shared" si="2"/>
        <v>6.6193982138917917E-5</v>
      </c>
    </row>
    <row r="38" spans="1:5" x14ac:dyDescent="0.25">
      <c r="A38" s="2" t="s">
        <v>22</v>
      </c>
      <c r="B38" s="3" t="s">
        <v>16</v>
      </c>
      <c r="C38" s="7">
        <v>1084.1769999999999</v>
      </c>
      <c r="D38" s="7">
        <v>1084.2734</v>
      </c>
      <c r="E38" s="4">
        <f t="shared" si="2"/>
        <v>8.891537082988954E-5</v>
      </c>
    </row>
    <row r="39" spans="1:5" x14ac:dyDescent="0.25">
      <c r="A39" s="2" t="s">
        <v>22</v>
      </c>
      <c r="B39" s="3" t="s">
        <v>2</v>
      </c>
      <c r="C39" s="7">
        <v>1290.4534000000001</v>
      </c>
      <c r="D39" s="7">
        <v>1290.5752</v>
      </c>
      <c r="E39" s="4">
        <f t="shared" si="2"/>
        <v>9.4385430732923936E-5</v>
      </c>
    </row>
    <row r="40" spans="1:5" x14ac:dyDescent="0.25">
      <c r="A40" s="2" t="s">
        <v>22</v>
      </c>
      <c r="B40" s="3" t="s">
        <v>12</v>
      </c>
      <c r="C40" s="7">
        <v>1002.3962</v>
      </c>
      <c r="D40" s="7">
        <v>1002.3962</v>
      </c>
      <c r="E40" s="4">
        <f t="shared" si="2"/>
        <v>0</v>
      </c>
    </row>
    <row r="41" spans="1:5" x14ac:dyDescent="0.25">
      <c r="A41" s="2" t="s">
        <v>23</v>
      </c>
      <c r="B41" s="3" t="s">
        <v>0</v>
      </c>
      <c r="C41" s="7">
        <v>1017.9612</v>
      </c>
      <c r="D41" s="7">
        <v>1017.9853000000001</v>
      </c>
      <c r="E41" s="4">
        <f t="shared" si="2"/>
        <v>2.3674772673176747E-5</v>
      </c>
    </row>
    <row r="42" spans="1:5" x14ac:dyDescent="0.25">
      <c r="A42" s="2" t="s">
        <v>23</v>
      </c>
      <c r="B42" s="3" t="s">
        <v>16</v>
      </c>
      <c r="C42" s="7">
        <v>1023.0803</v>
      </c>
      <c r="D42" s="7">
        <v>1023.1129</v>
      </c>
      <c r="E42" s="4">
        <f t="shared" si="2"/>
        <v>3.186455647719022E-5</v>
      </c>
    </row>
    <row r="43" spans="1:5" x14ac:dyDescent="0.25">
      <c r="A43" s="2" t="s">
        <v>23</v>
      </c>
      <c r="B43" s="3" t="s">
        <v>2</v>
      </c>
      <c r="C43" s="7">
        <v>1026.684</v>
      </c>
      <c r="D43" s="7">
        <v>1026.721</v>
      </c>
      <c r="E43" s="4">
        <f t="shared" si="2"/>
        <v>3.6038352599243595E-5</v>
      </c>
    </row>
    <row r="44" spans="1:5" x14ac:dyDescent="0.25">
      <c r="A44" s="2" t="s">
        <v>24</v>
      </c>
      <c r="B44" s="3" t="s">
        <v>0</v>
      </c>
      <c r="C44" s="7">
        <v>1057.3878</v>
      </c>
      <c r="D44" s="7">
        <v>1057.4899</v>
      </c>
      <c r="E44" s="4">
        <f t="shared" si="2"/>
        <v>9.6558708167382434E-5</v>
      </c>
    </row>
    <row r="45" spans="1:5" x14ac:dyDescent="0.25">
      <c r="A45" s="2" t="s">
        <v>24</v>
      </c>
      <c r="B45" s="3" t="s">
        <v>1</v>
      </c>
      <c r="C45" s="7">
        <v>1059.0814</v>
      </c>
      <c r="D45" s="7">
        <v>1059.1871000000001</v>
      </c>
      <c r="E45" s="4">
        <f t="shared" si="2"/>
        <v>9.9803471196979743E-5</v>
      </c>
    </row>
    <row r="46" spans="1:5" x14ac:dyDescent="0.25">
      <c r="A46" s="2" t="s">
        <v>24</v>
      </c>
      <c r="B46" s="3" t="s">
        <v>3</v>
      </c>
      <c r="C46" s="7">
        <v>1050.3755000000001</v>
      </c>
      <c r="D46" s="7">
        <v>1050.4855</v>
      </c>
      <c r="E46" s="4">
        <f t="shared" si="2"/>
        <v>1.0472445330256264E-4</v>
      </c>
    </row>
    <row r="47" spans="1:5" x14ac:dyDescent="0.25">
      <c r="A47" s="2" t="s">
        <v>24</v>
      </c>
      <c r="B47" s="3" t="s">
        <v>16</v>
      </c>
      <c r="C47" s="7">
        <v>1066.0174</v>
      </c>
      <c r="D47" s="7">
        <v>1066.1324999999999</v>
      </c>
      <c r="E47" s="4">
        <f t="shared" si="2"/>
        <v>1.0797197118916912E-4</v>
      </c>
    </row>
    <row r="48" spans="1:5" x14ac:dyDescent="0.25">
      <c r="A48" s="2" t="s">
        <v>24</v>
      </c>
      <c r="B48" s="3" t="s">
        <v>2</v>
      </c>
      <c r="C48" s="7">
        <v>1065.0416</v>
      </c>
      <c r="D48" s="7">
        <v>1065.1601000000001</v>
      </c>
      <c r="E48" s="4">
        <f t="shared" si="2"/>
        <v>1.1126325957611094E-4</v>
      </c>
    </row>
    <row r="49" spans="1:5" x14ac:dyDescent="0.25">
      <c r="A49" s="2" t="s">
        <v>24</v>
      </c>
      <c r="B49" s="3" t="s">
        <v>12</v>
      </c>
      <c r="C49" s="7">
        <v>1067.5564999999999</v>
      </c>
      <c r="D49" s="7">
        <v>1067.5564999999999</v>
      </c>
      <c r="E49" s="4">
        <f t="shared" si="2"/>
        <v>0</v>
      </c>
    </row>
    <row r="50" spans="1:5" x14ac:dyDescent="0.25">
      <c r="A50" s="2" t="s">
        <v>25</v>
      </c>
      <c r="B50" s="3" t="s">
        <v>15</v>
      </c>
      <c r="C50" s="7">
        <v>1801.2573</v>
      </c>
      <c r="D50" s="7">
        <v>1801.7248</v>
      </c>
      <c r="E50" s="4">
        <f t="shared" si="2"/>
        <v>2.5954093288049762E-4</v>
      </c>
    </row>
    <row r="51" spans="1:5" x14ac:dyDescent="0.25">
      <c r="A51" s="2" t="s">
        <v>25</v>
      </c>
      <c r="B51" s="3" t="s">
        <v>0</v>
      </c>
      <c r="C51" s="7">
        <v>1757.1946</v>
      </c>
      <c r="D51" s="7">
        <v>1757.6155000000001</v>
      </c>
      <c r="E51" s="4">
        <f t="shared" si="2"/>
        <v>2.3952953190287118E-4</v>
      </c>
    </row>
    <row r="52" spans="1:5" x14ac:dyDescent="0.25">
      <c r="A52" s="2" t="s">
        <v>25</v>
      </c>
      <c r="B52" s="3" t="s">
        <v>1</v>
      </c>
      <c r="C52" s="7">
        <v>1733.2593999999999</v>
      </c>
      <c r="D52" s="7">
        <v>1733.6917000000001</v>
      </c>
      <c r="E52" s="4">
        <f t="shared" si="2"/>
        <v>2.4941448464099736E-4</v>
      </c>
    </row>
    <row r="53" spans="1:5" x14ac:dyDescent="0.25">
      <c r="A53" s="2" t="s">
        <v>25</v>
      </c>
      <c r="B53" s="3" t="s">
        <v>2</v>
      </c>
      <c r="C53" s="7">
        <v>1554.4602</v>
      </c>
      <c r="D53" s="7">
        <v>1554.8683000000001</v>
      </c>
      <c r="E53" s="4">
        <f t="shared" si="2"/>
        <v>2.6253486580096741E-4</v>
      </c>
    </row>
  </sheetData>
  <conditionalFormatting sqref="E2:E53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E2:E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showGridLines="0" tabSelected="1" zoomScale="90" zoomScaleNormal="90" workbookViewId="0">
      <selection activeCell="D2" sqref="D2:D23"/>
    </sheetView>
  </sheetViews>
  <sheetFormatPr baseColWidth="10" defaultColWidth="11.42578125" defaultRowHeight="15" x14ac:dyDescent="0.25"/>
  <cols>
    <col min="1" max="1" width="12.7109375" style="1" bestFit="1" customWidth="1"/>
    <col min="2" max="2" width="5.5703125" style="1" bestFit="1" customWidth="1"/>
    <col min="3" max="4" width="13.85546875" style="1" customWidth="1"/>
    <col min="5" max="16384" width="11.42578125" style="1"/>
  </cols>
  <sheetData>
    <row r="1" spans="1:5" x14ac:dyDescent="0.25">
      <c r="A1" s="5" t="s">
        <v>5</v>
      </c>
      <c r="B1" s="5" t="s">
        <v>4</v>
      </c>
      <c r="C1" s="6">
        <v>43180</v>
      </c>
      <c r="D1" s="6">
        <v>43181</v>
      </c>
      <c r="E1" s="6">
        <v>43181</v>
      </c>
    </row>
    <row r="2" spans="1:5" x14ac:dyDescent="0.25">
      <c r="A2" s="2" t="s">
        <v>6</v>
      </c>
      <c r="B2" s="3" t="s">
        <v>0</v>
      </c>
      <c r="C2" s="11">
        <v>1092.9791</v>
      </c>
      <c r="D2" s="12">
        <v>1066.0309</v>
      </c>
      <c r="E2" s="4">
        <f t="shared" ref="E2:E23" si="0">+(D2/C2)-1</f>
        <v>-2.4655732209335035E-2</v>
      </c>
    </row>
    <row r="3" spans="1:5" x14ac:dyDescent="0.25">
      <c r="A3" s="2" t="s">
        <v>6</v>
      </c>
      <c r="B3" s="3" t="s">
        <v>1</v>
      </c>
      <c r="C3" s="11">
        <v>1145.3003000000001</v>
      </c>
      <c r="D3" s="12">
        <v>1117.0875000000001</v>
      </c>
      <c r="E3" s="4">
        <f t="shared" si="0"/>
        <v>-2.4633539343349553E-2</v>
      </c>
    </row>
    <row r="4" spans="1:5" x14ac:dyDescent="0.25">
      <c r="A4" s="2" t="s">
        <v>6</v>
      </c>
      <c r="B4" s="3" t="s">
        <v>2</v>
      </c>
      <c r="C4" s="11">
        <v>1193.7850000000001</v>
      </c>
      <c r="D4" s="12">
        <v>1164.1952000000001</v>
      </c>
      <c r="E4" s="4">
        <f t="shared" si="0"/>
        <v>-2.4786540289918224E-2</v>
      </c>
    </row>
    <row r="5" spans="1:5" x14ac:dyDescent="0.25">
      <c r="A5" s="2" t="s">
        <v>6</v>
      </c>
      <c r="B5" s="3" t="s">
        <v>12</v>
      </c>
      <c r="C5" s="11">
        <v>1013.0254</v>
      </c>
      <c r="D5" s="12">
        <v>988.09680000000003</v>
      </c>
      <c r="E5" s="4">
        <f t="shared" si="0"/>
        <v>-2.4608070044443098E-2</v>
      </c>
    </row>
    <row r="6" spans="1:5" x14ac:dyDescent="0.25">
      <c r="A6" s="2" t="s">
        <v>7</v>
      </c>
      <c r="B6" s="3" t="s">
        <v>0</v>
      </c>
      <c r="C6" s="11">
        <v>1101.0553</v>
      </c>
      <c r="D6" s="12">
        <v>1101.2940000000001</v>
      </c>
      <c r="E6" s="4">
        <f t="shared" si="0"/>
        <v>2.1679201762170308E-4</v>
      </c>
    </row>
    <row r="7" spans="1:5" x14ac:dyDescent="0.25">
      <c r="A7" s="2" t="s">
        <v>7</v>
      </c>
      <c r="B7" s="3" t="s">
        <v>2</v>
      </c>
      <c r="C7" s="11">
        <v>1110.6766</v>
      </c>
      <c r="D7" s="12">
        <v>1110.9301</v>
      </c>
      <c r="E7" s="4">
        <f t="shared" si="0"/>
        <v>2.2823925524328992E-4</v>
      </c>
    </row>
    <row r="8" spans="1:5" x14ac:dyDescent="0.25">
      <c r="A8" s="2" t="s">
        <v>7</v>
      </c>
      <c r="B8" s="3" t="s">
        <v>12</v>
      </c>
      <c r="C8" s="11">
        <v>1131.7253000000001</v>
      </c>
      <c r="D8" s="12">
        <v>1132.0059000000001</v>
      </c>
      <c r="E8" s="4">
        <f t="shared" si="0"/>
        <v>2.4794002572892104E-4</v>
      </c>
    </row>
    <row r="9" spans="1:5" x14ac:dyDescent="0.25">
      <c r="A9" s="2" t="s">
        <v>8</v>
      </c>
      <c r="B9" s="3" t="s">
        <v>0</v>
      </c>
      <c r="C9" s="11">
        <v>1489.5676000000001</v>
      </c>
      <c r="D9" s="12">
        <v>1490.7174</v>
      </c>
      <c r="E9" s="4">
        <f t="shared" si="0"/>
        <v>7.7190185930464672E-4</v>
      </c>
    </row>
    <row r="10" spans="1:5" x14ac:dyDescent="0.25">
      <c r="A10" s="2" t="s">
        <v>9</v>
      </c>
      <c r="B10" s="3" t="s">
        <v>0</v>
      </c>
      <c r="C10" s="11">
        <v>25125.8145</v>
      </c>
      <c r="D10" s="12">
        <v>24858.167600000001</v>
      </c>
      <c r="E10" s="4">
        <f t="shared" si="0"/>
        <v>-1.0652267611065858E-2</v>
      </c>
    </row>
    <row r="11" spans="1:5" x14ac:dyDescent="0.25">
      <c r="A11" s="2" t="s">
        <v>10</v>
      </c>
      <c r="B11" s="3" t="s">
        <v>0</v>
      </c>
      <c r="C11" s="11">
        <v>1153.8261</v>
      </c>
      <c r="D11" s="12">
        <v>1154.2154</v>
      </c>
      <c r="E11" s="4">
        <f t="shared" si="0"/>
        <v>3.3739919733144497E-4</v>
      </c>
    </row>
    <row r="12" spans="1:5" x14ac:dyDescent="0.25">
      <c r="A12" s="2" t="s">
        <v>10</v>
      </c>
      <c r="B12" s="3" t="s">
        <v>1</v>
      </c>
      <c r="C12" s="11">
        <v>1164.1524999999999</v>
      </c>
      <c r="D12" s="12">
        <v>1164.5556999999999</v>
      </c>
      <c r="E12" s="4">
        <f t="shared" si="0"/>
        <v>3.4634637644126443E-4</v>
      </c>
    </row>
    <row r="13" spans="1:5" x14ac:dyDescent="0.25">
      <c r="A13" s="2" t="s">
        <v>10</v>
      </c>
      <c r="B13" s="3" t="s">
        <v>3</v>
      </c>
      <c r="C13" s="12">
        <v>1176.7260000000001</v>
      </c>
      <c r="D13" s="12">
        <v>1177.1441</v>
      </c>
      <c r="E13" s="4">
        <f t="shared" si="0"/>
        <v>3.5530786266280145E-4</v>
      </c>
    </row>
    <row r="14" spans="1:5" x14ac:dyDescent="0.25">
      <c r="A14" s="2" t="s">
        <v>10</v>
      </c>
      <c r="B14" s="3" t="s">
        <v>2</v>
      </c>
      <c r="C14" s="11">
        <v>1457.4309000000001</v>
      </c>
      <c r="D14" s="12">
        <v>1457.9558999999999</v>
      </c>
      <c r="E14" s="4">
        <f t="shared" si="0"/>
        <v>3.6022291005344265E-4</v>
      </c>
    </row>
    <row r="15" spans="1:5" x14ac:dyDescent="0.25">
      <c r="A15" s="2" t="s">
        <v>10</v>
      </c>
      <c r="B15" s="3" t="s">
        <v>12</v>
      </c>
      <c r="C15" s="11">
        <v>1135.6531</v>
      </c>
      <c r="D15" s="12">
        <v>1136.0835</v>
      </c>
      <c r="E15" s="4">
        <f t="shared" si="0"/>
        <v>3.7898897119204022E-4</v>
      </c>
    </row>
    <row r="16" spans="1:5" x14ac:dyDescent="0.25">
      <c r="A16" s="2" t="s">
        <v>13</v>
      </c>
      <c r="B16" s="3" t="s">
        <v>0</v>
      </c>
      <c r="C16" s="12">
        <v>1468.4947</v>
      </c>
      <c r="D16" s="12">
        <v>1468.9375</v>
      </c>
      <c r="E16" s="4">
        <f t="shared" si="0"/>
        <v>3.0153326396065161E-4</v>
      </c>
    </row>
    <row r="17" spans="1:5" x14ac:dyDescent="0.25">
      <c r="A17" s="2" t="s">
        <v>13</v>
      </c>
      <c r="B17" s="3" t="s">
        <v>2</v>
      </c>
      <c r="C17" s="11">
        <v>1480.0065999999999</v>
      </c>
      <c r="D17" s="12">
        <v>1480.4698000000001</v>
      </c>
      <c r="E17" s="4">
        <f t="shared" si="0"/>
        <v>3.129715772889341E-4</v>
      </c>
    </row>
    <row r="18" spans="1:5" x14ac:dyDescent="0.25">
      <c r="A18" s="2" t="s">
        <v>39</v>
      </c>
      <c r="B18" s="3" t="s">
        <v>0</v>
      </c>
      <c r="C18" s="11">
        <v>1025.7483</v>
      </c>
      <c r="D18" s="12">
        <v>1026.319</v>
      </c>
      <c r="E18" s="4">
        <f t="shared" si="0"/>
        <v>5.5637430742017102E-4</v>
      </c>
    </row>
    <row r="19" spans="1:5" x14ac:dyDescent="0.25">
      <c r="A19" s="2" t="s">
        <v>40</v>
      </c>
      <c r="B19" s="3" t="s">
        <v>1</v>
      </c>
      <c r="C19" s="11">
        <v>1016.5303</v>
      </c>
      <c r="D19" s="12">
        <v>1017.1042</v>
      </c>
      <c r="E19" s="4">
        <f t="shared" si="0"/>
        <v>5.6456752936928645E-4</v>
      </c>
    </row>
    <row r="20" spans="1:5" x14ac:dyDescent="0.25">
      <c r="A20" s="2" t="s">
        <v>41</v>
      </c>
      <c r="B20" s="3" t="s">
        <v>2</v>
      </c>
      <c r="C20" s="11">
        <v>1034.4232999999999</v>
      </c>
      <c r="D20" s="12">
        <v>1035.0309999999999</v>
      </c>
      <c r="E20" s="4">
        <f t="shared" si="0"/>
        <v>5.8747709955886407E-4</v>
      </c>
    </row>
    <row r="21" spans="1:5" x14ac:dyDescent="0.25">
      <c r="A21" s="2" t="s">
        <v>42</v>
      </c>
      <c r="B21" s="3" t="s">
        <v>0</v>
      </c>
      <c r="C21" s="11">
        <v>1058.0588</v>
      </c>
      <c r="D21" s="12">
        <v>1073.511</v>
      </c>
      <c r="E21" s="4">
        <f t="shared" si="0"/>
        <v>1.4604292313432854E-2</v>
      </c>
    </row>
    <row r="22" spans="1:5" x14ac:dyDescent="0.25">
      <c r="A22" s="2" t="s">
        <v>43</v>
      </c>
      <c r="B22" s="3" t="s">
        <v>1</v>
      </c>
      <c r="C22" s="11">
        <v>1065.5260000000001</v>
      </c>
      <c r="D22" s="12">
        <v>1081.1014</v>
      </c>
      <c r="E22" s="4">
        <f t="shared" si="0"/>
        <v>1.4617569163023703E-2</v>
      </c>
    </row>
    <row r="23" spans="1:5" x14ac:dyDescent="0.25">
      <c r="A23" s="2" t="s">
        <v>44</v>
      </c>
      <c r="B23" s="3" t="s">
        <v>2</v>
      </c>
      <c r="C23" s="11">
        <v>1086.1132</v>
      </c>
      <c r="D23" s="12">
        <v>1101.9984999999999</v>
      </c>
      <c r="E23" s="4">
        <f t="shared" si="0"/>
        <v>1.4625823532942839E-2</v>
      </c>
    </row>
  </sheetData>
  <conditionalFormatting sqref="E2:E23">
    <cfRule type="colorScale" priority="2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E2:E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showGridLines="0" zoomScale="90" zoomScaleNormal="90" workbookViewId="0">
      <selection activeCell="K10" sqref="K10"/>
    </sheetView>
  </sheetViews>
  <sheetFormatPr baseColWidth="10" defaultColWidth="11.42578125" defaultRowHeight="15" x14ac:dyDescent="0.25"/>
  <cols>
    <col min="1" max="1" width="12.7109375" style="1" bestFit="1" customWidth="1"/>
    <col min="2" max="2" width="5.5703125" style="1" bestFit="1" customWidth="1"/>
    <col min="3" max="16384" width="11.42578125" style="1"/>
  </cols>
  <sheetData>
    <row r="1" spans="1:11" x14ac:dyDescent="0.25">
      <c r="A1" s="5" t="s">
        <v>5</v>
      </c>
      <c r="B1" s="5" t="s">
        <v>4</v>
      </c>
      <c r="C1" s="6">
        <v>43177</v>
      </c>
      <c r="D1" s="6">
        <v>43178</v>
      </c>
      <c r="E1" s="6">
        <v>43179</v>
      </c>
      <c r="F1" s="6">
        <v>43180</v>
      </c>
      <c r="G1" s="6">
        <v>43181</v>
      </c>
      <c r="H1" s="6">
        <v>43181</v>
      </c>
    </row>
    <row r="2" spans="1:11" x14ac:dyDescent="0.25">
      <c r="A2" s="2" t="s">
        <v>26</v>
      </c>
      <c r="B2" s="13" t="s">
        <v>11</v>
      </c>
      <c r="C2" s="10">
        <v>97.111099999999993</v>
      </c>
      <c r="D2" s="10">
        <v>97.110600000000005</v>
      </c>
      <c r="E2" s="10">
        <v>97.110200000000006</v>
      </c>
      <c r="F2" s="10">
        <v>97.109800000000007</v>
      </c>
      <c r="G2" s="10">
        <v>97.109399999999994</v>
      </c>
      <c r="H2" s="9">
        <f>+(G2/F2)-1</f>
        <v>-4.119048746975551E-6</v>
      </c>
    </row>
    <row r="3" spans="1:11" x14ac:dyDescent="0.25">
      <c r="A3" s="2" t="s">
        <v>27</v>
      </c>
      <c r="B3" s="13" t="s">
        <v>11</v>
      </c>
      <c r="C3" s="10">
        <v>0.97460000000000002</v>
      </c>
      <c r="D3" s="10">
        <v>0.97460000000000002</v>
      </c>
      <c r="E3" s="10">
        <v>0.97460000000000002</v>
      </c>
      <c r="F3" s="10">
        <v>0.97460000000000002</v>
      </c>
      <c r="G3" s="10">
        <v>0.97460000000000002</v>
      </c>
      <c r="H3" s="9">
        <f t="shared" ref="H3:H13" si="0">+(G3/F3)-1</f>
        <v>0</v>
      </c>
    </row>
    <row r="4" spans="1:11" x14ac:dyDescent="0.25">
      <c r="A4" s="2" t="s">
        <v>28</v>
      </c>
      <c r="B4" s="13" t="s">
        <v>11</v>
      </c>
      <c r="C4" s="10">
        <v>1.1765000000000001</v>
      </c>
      <c r="D4" s="10">
        <v>1.1765000000000001</v>
      </c>
      <c r="E4" s="10">
        <v>1.1765000000000001</v>
      </c>
      <c r="F4" s="10">
        <v>1.1765000000000001</v>
      </c>
      <c r="G4" s="10">
        <v>1.1765000000000001</v>
      </c>
      <c r="H4" s="9">
        <f t="shared" si="0"/>
        <v>0</v>
      </c>
    </row>
    <row r="5" spans="1:11" x14ac:dyDescent="0.25">
      <c r="A5" s="2" t="s">
        <v>29</v>
      </c>
      <c r="B5" s="13" t="s">
        <v>11</v>
      </c>
      <c r="C5" s="10">
        <v>269.6397</v>
      </c>
      <c r="D5" s="10">
        <v>269.6386</v>
      </c>
      <c r="E5" s="10">
        <v>269.63749999999999</v>
      </c>
      <c r="F5" s="10">
        <v>269.63630000000001</v>
      </c>
      <c r="G5" s="10">
        <v>269.6352</v>
      </c>
      <c r="H5" s="9">
        <f t="shared" si="0"/>
        <v>-4.0795694051798392E-6</v>
      </c>
    </row>
    <row r="6" spans="1:11" x14ac:dyDescent="0.25">
      <c r="A6" s="2" t="s">
        <v>30</v>
      </c>
      <c r="B6" s="13" t="s">
        <v>11</v>
      </c>
      <c r="C6" s="10">
        <v>123.776</v>
      </c>
      <c r="D6" s="10">
        <v>123.776</v>
      </c>
      <c r="E6" s="10">
        <v>123.776</v>
      </c>
      <c r="F6" s="10">
        <v>123.776</v>
      </c>
      <c r="G6" s="10">
        <v>123.776</v>
      </c>
      <c r="H6" s="9">
        <f t="shared" si="0"/>
        <v>0</v>
      </c>
    </row>
    <row r="7" spans="1:11" x14ac:dyDescent="0.25">
      <c r="A7" s="2" t="s">
        <v>31</v>
      </c>
      <c r="B7" s="13" t="s">
        <v>11</v>
      </c>
      <c r="C7" s="10">
        <v>124.9734</v>
      </c>
      <c r="D7" s="10">
        <v>124.9725</v>
      </c>
      <c r="E7" s="10">
        <v>124.9717</v>
      </c>
      <c r="F7" s="10">
        <v>124.9709</v>
      </c>
      <c r="G7" s="10">
        <v>124.9701</v>
      </c>
      <c r="H7" s="9">
        <f t="shared" si="0"/>
        <v>-6.4014902668718676E-6</v>
      </c>
    </row>
    <row r="8" spans="1:11" x14ac:dyDescent="0.25">
      <c r="A8" s="2" t="s">
        <v>32</v>
      </c>
      <c r="B8" s="13" t="s">
        <v>11</v>
      </c>
      <c r="C8" s="10">
        <v>78.906700000000001</v>
      </c>
      <c r="D8" s="10">
        <v>78.906700000000001</v>
      </c>
      <c r="E8" s="10">
        <v>78.906700000000001</v>
      </c>
      <c r="F8" s="10">
        <v>78.906700000000001</v>
      </c>
      <c r="G8" s="10">
        <v>78.906700000000001</v>
      </c>
      <c r="H8" s="9">
        <f t="shared" si="0"/>
        <v>0</v>
      </c>
    </row>
    <row r="9" spans="1:11" x14ac:dyDescent="0.25">
      <c r="A9" s="2" t="s">
        <v>33</v>
      </c>
      <c r="B9" s="13" t="s">
        <v>11</v>
      </c>
      <c r="C9" s="10">
        <v>222.43819999999999</v>
      </c>
      <c r="D9" s="10">
        <v>222.43780000000001</v>
      </c>
      <c r="E9" s="10">
        <v>222.43729999999999</v>
      </c>
      <c r="F9" s="10">
        <v>222.43690000000001</v>
      </c>
      <c r="G9" s="10">
        <v>222.43639999999999</v>
      </c>
      <c r="H9" s="9">
        <f t="shared" si="0"/>
        <v>-2.247828485346659E-6</v>
      </c>
    </row>
    <row r="10" spans="1:11" x14ac:dyDescent="0.25">
      <c r="A10" s="2" t="s">
        <v>34</v>
      </c>
      <c r="B10" s="13" t="s">
        <v>11</v>
      </c>
      <c r="C10" s="10">
        <v>0.96099999999999997</v>
      </c>
      <c r="D10" s="10">
        <v>0.96099999999999997</v>
      </c>
      <c r="E10" s="10">
        <v>0.96099999999999997</v>
      </c>
      <c r="F10" s="10">
        <v>0.96089999999999998</v>
      </c>
      <c r="G10" s="10">
        <v>0.96089999999999998</v>
      </c>
      <c r="H10" s="9">
        <f t="shared" si="0"/>
        <v>0</v>
      </c>
      <c r="K10" s="1" t="s">
        <v>45</v>
      </c>
    </row>
    <row r="11" spans="1:11" x14ac:dyDescent="0.25">
      <c r="A11" s="2" t="s">
        <v>35</v>
      </c>
      <c r="B11" s="13" t="s">
        <v>11</v>
      </c>
      <c r="C11" s="10">
        <v>170.0994</v>
      </c>
      <c r="D11" s="10">
        <v>170.09909999999999</v>
      </c>
      <c r="E11" s="10">
        <v>170.09880000000001</v>
      </c>
      <c r="F11" s="10">
        <v>170.0985</v>
      </c>
      <c r="G11" s="10">
        <v>170.09819999999999</v>
      </c>
      <c r="H11" s="9">
        <f t="shared" si="0"/>
        <v>-1.7636839831913775E-6</v>
      </c>
    </row>
    <row r="12" spans="1:11" x14ac:dyDescent="0.25">
      <c r="A12" s="2" t="s">
        <v>36</v>
      </c>
      <c r="B12" s="13" t="s">
        <v>11</v>
      </c>
      <c r="C12" s="10">
        <v>127.7539</v>
      </c>
      <c r="D12" s="10">
        <v>127.7534</v>
      </c>
      <c r="E12" s="10">
        <v>127.7529</v>
      </c>
      <c r="F12" s="10">
        <v>127.75230000000001</v>
      </c>
      <c r="G12" s="10">
        <v>127.7518</v>
      </c>
      <c r="H12" s="9">
        <f t="shared" si="0"/>
        <v>-3.9138238607794307E-6</v>
      </c>
    </row>
    <row r="13" spans="1:11" x14ac:dyDescent="0.25">
      <c r="A13" s="2" t="s">
        <v>37</v>
      </c>
      <c r="B13" s="13" t="s">
        <v>11</v>
      </c>
      <c r="C13" s="10">
        <v>369.70429999999999</v>
      </c>
      <c r="D13" s="10">
        <v>369.69940000000003</v>
      </c>
      <c r="E13" s="10">
        <v>369.67970000000003</v>
      </c>
      <c r="F13" s="10">
        <v>369.68950000000001</v>
      </c>
      <c r="G13" s="10">
        <v>369.67970000000003</v>
      </c>
      <c r="H13" s="9">
        <f t="shared" si="0"/>
        <v>-2.6508732328012208E-5</v>
      </c>
    </row>
  </sheetData>
  <conditionalFormatting sqref="H2:H13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H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FFMM</vt:lpstr>
      <vt:lpstr>FFI</vt:lpstr>
      <vt:lpstr>FEEDER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Vairo Bravo Segura</dc:creator>
  <cp:lastModifiedBy>Manuel Gonzalez Urbina</cp:lastModifiedBy>
  <dcterms:created xsi:type="dcterms:W3CDTF">2015-12-04T23:19:21Z</dcterms:created>
  <dcterms:modified xsi:type="dcterms:W3CDTF">2018-03-23T01:05:42Z</dcterms:modified>
</cp:coreProperties>
</file>