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L:\Rates &amp; FX\DPP\Call Regional\"/>
    </mc:Choice>
  </mc:AlternateContent>
  <xr:revisionPtr revIDLastSave="0" documentId="13_ncr:1_{550CCB7B-F9A0-4F6D-BC83-B848386CF0D7}" xr6:coauthVersionLast="41" xr6:coauthVersionMax="41" xr10:uidLastSave="{00000000-0000-0000-0000-000000000000}"/>
  <bookViews>
    <workbookView xWindow="-120" yWindow="-120" windowWidth="29040" windowHeight="15840" xr2:uid="{684E351A-1277-4F2B-AD13-CA48F766B1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H6" i="1" l="1"/>
  <c r="I6" i="1" s="1"/>
  <c r="I8" i="1"/>
  <c r="I10" i="1"/>
  <c r="H10" i="1"/>
  <c r="C10" i="1"/>
  <c r="D9" i="1"/>
  <c r="C7" i="1"/>
  <c r="H8" i="1"/>
  <c r="C8" i="1"/>
  <c r="D10" i="1"/>
  <c r="H9" i="1"/>
  <c r="D8" i="1"/>
  <c r="I7" i="1"/>
  <c r="D7" i="1"/>
  <c r="I9" i="1"/>
  <c r="C9" i="1"/>
  <c r="H7" i="1"/>
  <c r="J10" i="1" l="1"/>
  <c r="J9" i="1"/>
  <c r="J8" i="1"/>
  <c r="J7" i="1"/>
  <c r="E7" i="1"/>
  <c r="E9" i="1"/>
  <c r="E10" i="1"/>
  <c r="E8" i="1"/>
</calcChain>
</file>

<file path=xl/sharedStrings.xml><?xml version="1.0" encoding="utf-8"?>
<sst xmlns="http://schemas.openxmlformats.org/spreadsheetml/2006/main" count="10" uniqueCount="9">
  <si>
    <t>BTP0450321</t>
  </si>
  <si>
    <t>BTP0450326</t>
  </si>
  <si>
    <t>BTP0600143</t>
  </si>
  <si>
    <t>BTP0500335</t>
  </si>
  <si>
    <t>delta</t>
  </si>
  <si>
    <t>BTU0150321</t>
  </si>
  <si>
    <t>BTU0150326</t>
  </si>
  <si>
    <t>BTU0200335</t>
  </si>
  <si>
    <t>BTU0300144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</si>
</sst>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c0d7b9ecf2d745ff98dfd19a75ab558a">
      <tp>
        <v>0.86</v>
        <stp/>
        <stp>rarf</stp>
        <stp>BTU0150321</stp>
        <stp>2019-03-18</stp>
        <stp>TIR</stp>
        <tr r="H7" s="1"/>
      </tp>
      <tp>
        <v>1.24</v>
        <stp/>
        <stp>rarf</stp>
        <stp>BTU0150326</stp>
        <stp>2019-03-18</stp>
        <stp>TIR</stp>
        <tr r="H8" s="1"/>
      </tp>
      <tp>
        <v>1.62</v>
        <stp/>
        <stp>rarf</stp>
        <stp>BTU0200335</stp>
        <stp>2019-03-18</stp>
        <stp>TIR</stp>
        <tr r="H9" s="1"/>
      </tp>
      <tp>
        <v>0.95</v>
        <stp/>
        <stp>rarf</stp>
        <stp>BTU0150321</stp>
        <stp>2019-02-15</stp>
        <stp>TIR</stp>
        <tr r="I7" s="1"/>
      </tp>
      <tp>
        <v>1.32</v>
        <stp/>
        <stp>rarf</stp>
        <stp>BTU0150326</stp>
        <stp>2019-02-15</stp>
        <stp>TIR</stp>
        <tr r="I8" s="1"/>
      </tp>
      <tp>
        <v>1.69</v>
        <stp/>
        <stp>rarf</stp>
        <stp>BTU0200335</stp>
        <stp>2019-02-15</stp>
        <stp>TIR</stp>
        <tr r="I9" s="1"/>
      </tp>
      <tp>
        <v>1.75</v>
        <stp/>
        <stp>rarf</stp>
        <stp>BTU0300144</stp>
        <stp>2019-03-18</stp>
        <stp>TIR</stp>
        <tr r="H10" s="1"/>
      </tp>
      <tp>
        <v>1.8</v>
        <stp/>
        <stp>rarf</stp>
        <stp>BTU0300144</stp>
        <stp>2019-02-15</stp>
        <stp>TIR</stp>
        <tr r="I10" s="1"/>
      </tp>
    </main>
    <main first="rtdsrv.c0d7b9ecf2d745ff98dfd19a75ab558a">
      <tp>
        <v>4.42</v>
        <stp/>
        <stp>rarf</stp>
        <stp>BTP0500335</stp>
        <stp>2019-03-18</stp>
        <stp>TIR</stp>
        <tr r="C9" s="1"/>
      </tp>
      <tp>
        <v>3.52</v>
        <stp/>
        <stp>rarf</stp>
        <stp>BTP0450321</stp>
        <stp>2019-03-18</stp>
        <stp>TIR</stp>
        <tr r="C7" s="1"/>
      </tp>
      <tp>
        <v>4.05</v>
        <stp/>
        <stp>rarf</stp>
        <stp>BTP0450326</stp>
        <stp>2019-03-18</stp>
        <stp>TIR</stp>
        <tr r="C8" s="1"/>
      </tp>
      <tp>
        <v>3.52</v>
        <stp/>
        <stp>rarf</stp>
        <stp>BTP0450321</stp>
        <stp>2019-02-15</stp>
        <stp>TIR</stp>
        <tr r="D7" s="1"/>
      </tp>
      <tp>
        <v>4.51</v>
        <stp/>
        <stp>rarf</stp>
        <stp>BTP0500335</stp>
        <stp>2019-02-15</stp>
        <stp>TIR</stp>
        <tr r="D9" s="1"/>
      </tp>
      <tp>
        <v>4.13</v>
        <stp/>
        <stp>rarf</stp>
        <stp>BTP0450326</stp>
        <stp>2019-02-15</stp>
        <stp>TIR</stp>
        <tr r="D8" s="1"/>
      </tp>
      <tp>
        <v>4.55</v>
        <stp/>
        <stp>rarf</stp>
        <stp>BTP0600143</stp>
        <stp>2019-03-18</stp>
        <stp>TIR</stp>
        <tr r="C10" s="1"/>
      </tp>
      <tp>
        <v>4.5999999999999996</v>
        <stp/>
        <stp>rarf</stp>
        <stp>BTP0600143</stp>
        <stp>2019-02-15</stp>
        <stp>TIR</stp>
        <tr r="D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394F-494E-4D7D-BE75-7575326AA086}">
  <dimension ref="A6:J10"/>
  <sheetViews>
    <sheetView showGridLines="0" tabSelected="1" workbookViewId="0">
      <selection activeCell="I6" sqref="I6"/>
    </sheetView>
  </sheetViews>
  <sheetFormatPr baseColWidth="10" defaultRowHeight="14.25" x14ac:dyDescent="0.2"/>
  <cols>
    <col min="1" max="7" width="11" style="1"/>
    <col min="8" max="9" width="10.375" style="1" customWidth="1"/>
    <col min="10" max="10" width="8.5" style="1" customWidth="1"/>
  </cols>
  <sheetData>
    <row r="6" spans="2:10" ht="15" x14ac:dyDescent="0.25">
      <c r="B6" s="2"/>
      <c r="C6" s="3">
        <f ca="1">+TODAY()-1</f>
        <v>43542</v>
      </c>
      <c r="D6" s="3">
        <f ca="1">+C6-31</f>
        <v>43511</v>
      </c>
      <c r="E6" s="2" t="s">
        <v>4</v>
      </c>
      <c r="G6" s="2"/>
      <c r="H6" s="3">
        <f ca="1">+C6</f>
        <v>43542</v>
      </c>
      <c r="I6" s="3">
        <f ca="1">+H6-31</f>
        <v>43511</v>
      </c>
      <c r="J6" s="2" t="s">
        <v>4</v>
      </c>
    </row>
    <row r="7" spans="2:10" x14ac:dyDescent="0.2">
      <c r="B7" s="1" t="s">
        <v>0</v>
      </c>
      <c r="C7" s="1">
        <f ca="1">_xll.RARF($B7,C$6,"TIR")</f>
        <v>3.52</v>
      </c>
      <c r="D7" s="1">
        <f ca="1">_xll.RARF($B7,D$6,"TIR")</f>
        <v>3.52</v>
      </c>
      <c r="E7" s="1">
        <f ca="1">100*(C7-D7)</f>
        <v>0</v>
      </c>
      <c r="G7" s="1" t="s">
        <v>5</v>
      </c>
      <c r="H7" s="1">
        <f ca="1">_xll.RARF($G7,H$6,"TIR")</f>
        <v>0.86</v>
      </c>
      <c r="I7" s="1">
        <f ca="1">_xll.RARF($G7,I$6,"TIR")</f>
        <v>0.95</v>
      </c>
      <c r="J7" s="1">
        <f ca="1">100*(H7-I7)</f>
        <v>-8.9999999999999964</v>
      </c>
    </row>
    <row r="8" spans="2:10" x14ac:dyDescent="0.2">
      <c r="B8" s="1" t="s">
        <v>1</v>
      </c>
      <c r="C8" s="1">
        <f ca="1">_xll.RARF($B8,C$6,"TIR")</f>
        <v>4.05</v>
      </c>
      <c r="D8" s="1">
        <f ca="1">_xll.RARF($B8,D$6,"TIR")</f>
        <v>4.13</v>
      </c>
      <c r="E8" s="1">
        <f t="shared" ref="E8:E10" ca="1" si="0">100*(C8-D8)</f>
        <v>-8.0000000000000071</v>
      </c>
      <c r="G8" s="1" t="s">
        <v>6</v>
      </c>
      <c r="H8" s="1">
        <f ca="1">_xll.RARF($G8,H$6,"TIR")</f>
        <v>1.24</v>
      </c>
      <c r="I8" s="1">
        <f ca="1">_xll.RARF($G8,I$6,"TIR")</f>
        <v>1.32</v>
      </c>
      <c r="J8" s="1">
        <f t="shared" ref="J8:J10" ca="1" si="1">100*(H8-I8)</f>
        <v>-8.0000000000000071</v>
      </c>
    </row>
    <row r="9" spans="2:10" x14ac:dyDescent="0.2">
      <c r="B9" s="1" t="s">
        <v>3</v>
      </c>
      <c r="C9" s="1">
        <f ca="1">_xll.RARF($B9,C$6,"TIR")</f>
        <v>4.42</v>
      </c>
      <c r="D9" s="1">
        <f ca="1">_xll.RARF($B9,D$6,"TIR")</f>
        <v>4.51</v>
      </c>
      <c r="E9" s="1">
        <f t="shared" ca="1" si="0"/>
        <v>-8.9999999999999858</v>
      </c>
      <c r="G9" s="1" t="s">
        <v>7</v>
      </c>
      <c r="H9" s="1">
        <f ca="1">_xll.RARF($G9,H$6,"TIR")</f>
        <v>1.62</v>
      </c>
      <c r="I9" s="1">
        <f ca="1">_xll.RARF($G9,I$6,"TIR")</f>
        <v>1.69</v>
      </c>
      <c r="J9" s="1">
        <f t="shared" ca="1" si="1"/>
        <v>-6.999999999999984</v>
      </c>
    </row>
    <row r="10" spans="2:10" x14ac:dyDescent="0.2">
      <c r="B10" s="1" t="s">
        <v>2</v>
      </c>
      <c r="C10" s="1">
        <f ca="1">_xll.RARF($B10,C$6,"TIR")</f>
        <v>4.55</v>
      </c>
      <c r="D10" s="1">
        <f ca="1">_xll.RARF($B10,D$6,"TIR")</f>
        <v>4.5999999999999996</v>
      </c>
      <c r="E10" s="1">
        <f t="shared" ca="1" si="0"/>
        <v>-4.9999999999999822</v>
      </c>
      <c r="G10" s="1" t="s">
        <v>8</v>
      </c>
      <c r="H10" s="1">
        <f ca="1">_xll.RARF($G10,H$6,"TIR")</f>
        <v>1.75</v>
      </c>
      <c r="I10" s="1">
        <f ca="1">_xll.RARF($G10,I$6,"TIR")</f>
        <v>1.8</v>
      </c>
      <c r="J10" s="1">
        <f t="shared" ca="1" si="1"/>
        <v>-5.0000000000000044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2019-02-18T20:55:16Z</dcterms:created>
  <dcterms:modified xsi:type="dcterms:W3CDTF">2019-03-19T19:13:53Z</dcterms:modified>
</cp:coreProperties>
</file>