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Performace Attribution\Benchmark\"/>
    </mc:Choice>
  </mc:AlternateContent>
  <xr:revisionPtr revIDLastSave="0" documentId="13_ncr:1_{34ADF179-A49F-4E8E-B4B3-4D1F982B6E3C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GRenta2018" sheetId="1" r:id="rId1"/>
  </sheets>
  <calcPr calcId="171027"/>
</workbook>
</file>

<file path=xl/calcChain.xml><?xml version="1.0" encoding="utf-8"?>
<calcChain xmlns="http://schemas.openxmlformats.org/spreadsheetml/2006/main">
  <c r="K23" i="1" l="1"/>
  <c r="K24" i="1"/>
  <c r="K26" i="1" s="1"/>
  <c r="K21" i="1"/>
</calcChain>
</file>

<file path=xl/sharedStrings.xml><?xml version="1.0" encoding="utf-8"?>
<sst xmlns="http://schemas.openxmlformats.org/spreadsheetml/2006/main" count="135" uniqueCount="77">
  <si>
    <t>RUT</t>
  </si>
  <si>
    <t>Administradora</t>
  </si>
  <si>
    <t>categoria</t>
  </si>
  <si>
    <t>Fondo</t>
  </si>
  <si>
    <t>N° Series</t>
  </si>
  <si>
    <t>Tipo</t>
  </si>
  <si>
    <t>Moneda</t>
  </si>
  <si>
    <t>Dur. RFN</t>
  </si>
  <si>
    <t>Dur. RFI</t>
  </si>
  <si>
    <t>Dur. Total</t>
  </si>
  <si>
    <t>ytd</t>
  </si>
  <si>
    <t>QTD (%)</t>
  </si>
  <si>
    <t>MTD (%)</t>
  </si>
  <si>
    <t>1D (%)</t>
  </si>
  <si>
    <t>1M (%)</t>
  </si>
  <si>
    <t>3M (%)</t>
  </si>
  <si>
    <t>6M (%)</t>
  </si>
  <si>
    <t>9M (%)</t>
  </si>
  <si>
    <t>1A (%)</t>
  </si>
  <si>
    <t>2A (%)</t>
  </si>
  <si>
    <t>3A (%)</t>
  </si>
  <si>
    <t>5A (%)</t>
  </si>
  <si>
    <t>DesvEst 1A (%)</t>
  </si>
  <si>
    <t>Q1</t>
  </si>
  <si>
    <t>Q2</t>
  </si>
  <si>
    <t>Q3</t>
  </si>
  <si>
    <t>Q4</t>
  </si>
  <si>
    <t>8375-5</t>
  </si>
  <si>
    <t>Larrain Vial AGF</t>
  </si>
  <si>
    <t>RF Nacional &gt; 365, UF &gt; 3A</t>
  </si>
  <si>
    <t>CONSORCIO RENTA LP</t>
  </si>
  <si>
    <t>CFM</t>
  </si>
  <si>
    <t>CLP</t>
  </si>
  <si>
    <t>8315-1</t>
  </si>
  <si>
    <t>HIPOTECARIO Y CORPOR</t>
  </si>
  <si>
    <t>8203-1</t>
  </si>
  <si>
    <t>BTG Pactual AGF</t>
  </si>
  <si>
    <t>RENTA CHILENA</t>
  </si>
  <si>
    <t>8119-1</t>
  </si>
  <si>
    <t>Itau AGF</t>
  </si>
  <si>
    <t>MAS FUTURO</t>
  </si>
  <si>
    <t>9201-0</t>
  </si>
  <si>
    <t>DEUDA UF PLUS</t>
  </si>
  <si>
    <t>8050-0</t>
  </si>
  <si>
    <t>Scotia AGF</t>
  </si>
  <si>
    <t>LEADER</t>
  </si>
  <si>
    <t>8933-8</t>
  </si>
  <si>
    <t>BICE AGF</t>
  </si>
  <si>
    <t>RF Origen Flexible &gt; 365</t>
  </si>
  <si>
    <t>BICE EST MAS CONSERV</t>
  </si>
  <si>
    <t>9074-3</t>
  </si>
  <si>
    <t>BancoEstado AGF</t>
  </si>
  <si>
    <t>RENTA FUTURA</t>
  </si>
  <si>
    <t>8953-2</t>
  </si>
  <si>
    <t>BONOS CORPORATIVOS</t>
  </si>
  <si>
    <t>9238-K</t>
  </si>
  <si>
    <t>BICE RENTA LARGO PLA</t>
  </si>
  <si>
    <t>8102-7</t>
  </si>
  <si>
    <t>Banchile AGF</t>
  </si>
  <si>
    <t>DEUDA ESTATAL</t>
  </si>
  <si>
    <t>8421-2</t>
  </si>
  <si>
    <t>Credicorp Capital AGF</t>
  </si>
  <si>
    <t>RENTA ESTRATEGICA</t>
  </si>
  <si>
    <t>9154-5</t>
  </si>
  <si>
    <t>BBVA AGF</t>
  </si>
  <si>
    <t>8287-2</t>
  </si>
  <si>
    <t>Santander Asset Management AGF</t>
  </si>
  <si>
    <t>BONOS Y LETRAS</t>
  </si>
  <si>
    <t>8934-6</t>
  </si>
  <si>
    <t>DEUDA ESTATAL UF 3-5</t>
  </si>
  <si>
    <t>8676-2</t>
  </si>
  <si>
    <t>Sura AGF</t>
  </si>
  <si>
    <t>RENTA BONOS CHILE</t>
  </si>
  <si>
    <t>8105-1</t>
  </si>
  <si>
    <t>FUTURO</t>
  </si>
  <si>
    <t>8956-7</t>
  </si>
  <si>
    <t>RENTA CORPORATIVA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</si>
</sst>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3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02E1E5"/>
      </patternFill>
    </fill>
    <fill>
      <patternFill patternType="solid">
        <fgColor rgb="FFFF9B28"/>
      </patternFill>
    </fill>
    <fill>
      <patternFill patternType="solid">
        <fgColor rgb="FFFFDAAF"/>
      </patternFill>
    </fill>
    <fill>
      <patternFill patternType="solid">
        <fgColor rgb="FFA0E4E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7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K21" sqref="K21:K26"/>
    </sheetView>
  </sheetViews>
  <sheetFormatPr baseColWidth="10" defaultColWidth="9.140625" defaultRowHeight="15" x14ac:dyDescent="0.25"/>
  <cols>
    <col min="11" max="11" width="12" bestFit="1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Z1" s="3" t="s">
        <v>23</v>
      </c>
      <c r="AA1" s="6" t="s">
        <v>24</v>
      </c>
      <c r="AB1" s="5" t="s">
        <v>25</v>
      </c>
      <c r="AC1" s="4" t="s">
        <v>26</v>
      </c>
    </row>
    <row r="2" spans="1:29" x14ac:dyDescent="0.25">
      <c r="A2" s="1" t="s">
        <v>27</v>
      </c>
      <c r="B2" s="1" t="s">
        <v>28</v>
      </c>
      <c r="C2" s="1" t="s">
        <v>29</v>
      </c>
      <c r="D2" s="1" t="s">
        <v>30</v>
      </c>
      <c r="E2" s="1">
        <v>5</v>
      </c>
      <c r="F2" s="1" t="s">
        <v>31</v>
      </c>
      <c r="G2" s="1" t="s">
        <v>32</v>
      </c>
      <c r="H2" s="1">
        <v>3.2056376165110998</v>
      </c>
      <c r="I2" s="1"/>
      <c r="J2" s="1">
        <v>3.2056376165110998</v>
      </c>
      <c r="K2" s="3">
        <v>0.1363340137912</v>
      </c>
      <c r="L2" s="3">
        <v>0.1363340137912</v>
      </c>
      <c r="M2" s="3">
        <v>0.1363340137912</v>
      </c>
      <c r="N2" s="4">
        <v>2.5078280025E-2</v>
      </c>
      <c r="O2" s="5">
        <v>1.2101380410722</v>
      </c>
      <c r="P2" s="5">
        <v>1.9381855086255</v>
      </c>
      <c r="Q2" s="3">
        <v>1.4057021308074999</v>
      </c>
      <c r="R2" s="3">
        <v>1.3945982279061999</v>
      </c>
      <c r="S2" s="3">
        <v>3.5415898292921</v>
      </c>
      <c r="T2" s="3">
        <v>13.384764000794</v>
      </c>
      <c r="U2" s="3">
        <v>20.045801901282001</v>
      </c>
      <c r="V2" s="6">
        <v>41.692785827830001</v>
      </c>
      <c r="W2" s="1">
        <v>1.0825174133808</v>
      </c>
    </row>
    <row r="3" spans="1:29" x14ac:dyDescent="0.25">
      <c r="A3" s="1" t="s">
        <v>33</v>
      </c>
      <c r="B3" s="1" t="s">
        <v>28</v>
      </c>
      <c r="C3" s="1" t="s">
        <v>29</v>
      </c>
      <c r="D3" s="1" t="s">
        <v>34</v>
      </c>
      <c r="E3" s="1">
        <v>6</v>
      </c>
      <c r="F3" s="1" t="s">
        <v>31</v>
      </c>
      <c r="G3" s="1" t="s">
        <v>32</v>
      </c>
      <c r="H3" s="1">
        <v>3.6665410210320002</v>
      </c>
      <c r="I3" s="1"/>
      <c r="J3" s="1">
        <v>3.6665410210320002</v>
      </c>
      <c r="K3" s="3">
        <v>0.13522547321360001</v>
      </c>
      <c r="L3" s="3">
        <v>0.13522547321360001</v>
      </c>
      <c r="M3" s="3">
        <v>0.13522547321360001</v>
      </c>
      <c r="N3" s="6">
        <v>3.1044027353800002E-2</v>
      </c>
      <c r="O3" s="6">
        <v>1.2645101832271</v>
      </c>
      <c r="P3" s="5">
        <v>1.8664218942138999</v>
      </c>
      <c r="Q3" s="6">
        <v>1.1270563276826</v>
      </c>
      <c r="R3" s="6">
        <v>0.91230419734320001</v>
      </c>
      <c r="S3" s="6">
        <v>3.2619176136735999</v>
      </c>
      <c r="T3" s="3">
        <v>12.934878509706</v>
      </c>
      <c r="U3" s="3">
        <v>19.875834594686001</v>
      </c>
      <c r="V3" s="3">
        <v>43.123149772300998</v>
      </c>
      <c r="W3" s="1">
        <v>1.2030690451457</v>
      </c>
    </row>
    <row r="4" spans="1:29" x14ac:dyDescent="0.25">
      <c r="A4" s="1" t="s">
        <v>35</v>
      </c>
      <c r="B4" s="1" t="s">
        <v>36</v>
      </c>
      <c r="C4" s="1" t="s">
        <v>29</v>
      </c>
      <c r="D4" s="1" t="s">
        <v>37</v>
      </c>
      <c r="E4" s="1">
        <v>5</v>
      </c>
      <c r="F4" s="1" t="s">
        <v>31</v>
      </c>
      <c r="G4" s="1" t="s">
        <v>32</v>
      </c>
      <c r="H4" s="1">
        <v>3.9005318174872001</v>
      </c>
      <c r="I4" s="1"/>
      <c r="J4" s="1">
        <v>3.9005318174872001</v>
      </c>
      <c r="K4" s="3">
        <v>0.1330984831922</v>
      </c>
      <c r="L4" s="3">
        <v>0.1330984831922</v>
      </c>
      <c r="M4" s="3">
        <v>0.1330984831922</v>
      </c>
      <c r="N4" s="3">
        <v>5.21722023782E-2</v>
      </c>
      <c r="O4" s="6">
        <v>1.2321417020111001</v>
      </c>
      <c r="P4" s="6">
        <v>2.0079410582341999</v>
      </c>
      <c r="Q4" s="3">
        <v>1.6600985682650999</v>
      </c>
      <c r="R4" s="3">
        <v>1.7867475624011999</v>
      </c>
      <c r="S4" s="3">
        <v>4.7425229556291999</v>
      </c>
      <c r="T4" s="3">
        <v>16.627040018635999</v>
      </c>
      <c r="U4" s="3">
        <v>22.491940961680001</v>
      </c>
      <c r="V4" s="3">
        <v>46.438444423470003</v>
      </c>
      <c r="W4" s="1">
        <v>1.1981126568989</v>
      </c>
    </row>
    <row r="5" spans="1:29" x14ac:dyDescent="0.25">
      <c r="A5" s="1" t="s">
        <v>38</v>
      </c>
      <c r="B5" s="1" t="s">
        <v>39</v>
      </c>
      <c r="C5" s="1" t="s">
        <v>29</v>
      </c>
      <c r="D5" s="1" t="s">
        <v>40</v>
      </c>
      <c r="E5" s="1">
        <v>7</v>
      </c>
      <c r="F5" s="1" t="s">
        <v>31</v>
      </c>
      <c r="G5" s="1" t="s">
        <v>32</v>
      </c>
      <c r="H5" s="1">
        <v>2.4549370766244998</v>
      </c>
      <c r="I5" s="1"/>
      <c r="J5" s="1">
        <v>2.4549370766244998</v>
      </c>
      <c r="K5" s="3">
        <v>0.12495293063930001</v>
      </c>
      <c r="L5" s="3">
        <v>0.12495293063930001</v>
      </c>
      <c r="M5" s="3">
        <v>0.12495293063930001</v>
      </c>
      <c r="N5" s="5">
        <v>2.7210280173099999E-2</v>
      </c>
      <c r="O5" s="5">
        <v>1.0647051962908001</v>
      </c>
      <c r="P5" s="4">
        <v>1.8200055167461999</v>
      </c>
      <c r="Q5" s="5">
        <v>1.1230887330743999</v>
      </c>
      <c r="R5" s="3">
        <v>1.0482956738797999</v>
      </c>
      <c r="S5" s="6">
        <v>3.2998017770220001</v>
      </c>
      <c r="T5" s="3">
        <v>12.846121913219999</v>
      </c>
      <c r="U5" s="5">
        <v>16.377991541210001</v>
      </c>
      <c r="V5" s="5">
        <v>37.926182721170001</v>
      </c>
      <c r="W5" s="1">
        <v>1.1889731663033001</v>
      </c>
    </row>
    <row r="6" spans="1:29" x14ac:dyDescent="0.25">
      <c r="A6" s="1" t="s">
        <v>41</v>
      </c>
      <c r="B6" s="1" t="s">
        <v>39</v>
      </c>
      <c r="C6" s="1" t="s">
        <v>29</v>
      </c>
      <c r="D6" s="1" t="s">
        <v>42</v>
      </c>
      <c r="E6" s="1">
        <v>7</v>
      </c>
      <c r="F6" s="1" t="s">
        <v>31</v>
      </c>
      <c r="G6" s="1" t="s">
        <v>32</v>
      </c>
      <c r="H6" s="1">
        <v>3.8916851968463999</v>
      </c>
      <c r="I6" s="1"/>
      <c r="J6" s="1">
        <v>3.8916851968463999</v>
      </c>
      <c r="K6" s="3">
        <v>0.1226279645064</v>
      </c>
      <c r="L6" s="3">
        <v>0.1226279645064</v>
      </c>
      <c r="M6" s="3">
        <v>0.1226279645064</v>
      </c>
      <c r="N6" s="5">
        <v>2.8742272085399999E-2</v>
      </c>
      <c r="O6" s="5">
        <v>1.0973033616496</v>
      </c>
      <c r="P6" s="5">
        <v>1.8242061419707001</v>
      </c>
      <c r="Q6" s="6">
        <v>1.1266710330044001</v>
      </c>
      <c r="R6" s="6">
        <v>1.0370989396007</v>
      </c>
      <c r="S6" s="3">
        <v>3.6791887194111998</v>
      </c>
      <c r="T6" s="5">
        <v>11.794889987445</v>
      </c>
      <c r="U6" s="1"/>
      <c r="V6" s="1"/>
      <c r="W6" s="1">
        <v>1.1996461813393</v>
      </c>
    </row>
    <row r="7" spans="1:29" x14ac:dyDescent="0.25">
      <c r="A7" s="1" t="s">
        <v>43</v>
      </c>
      <c r="B7" s="1" t="s">
        <v>44</v>
      </c>
      <c r="C7" s="1" t="s">
        <v>29</v>
      </c>
      <c r="D7" s="1" t="s">
        <v>45</v>
      </c>
      <c r="E7" s="1">
        <v>3</v>
      </c>
      <c r="F7" s="1" t="s">
        <v>31</v>
      </c>
      <c r="G7" s="1" t="s">
        <v>32</v>
      </c>
      <c r="H7" s="1">
        <v>3.1453552228283002</v>
      </c>
      <c r="I7" s="1"/>
      <c r="J7" s="1">
        <v>3.1453552228283002</v>
      </c>
      <c r="K7" s="6">
        <v>0.114198959361</v>
      </c>
      <c r="L7" s="6">
        <v>0.114198959361</v>
      </c>
      <c r="M7" s="6">
        <v>0.114198959361</v>
      </c>
      <c r="N7" s="5">
        <v>2.8326537903999999E-2</v>
      </c>
      <c r="O7" s="4">
        <v>1.0142583451703999</v>
      </c>
      <c r="P7" s="3">
        <v>2.0364717863969002</v>
      </c>
      <c r="Q7" s="6">
        <v>1.1714994618057999</v>
      </c>
      <c r="R7" s="5">
        <v>0.75709834578449997</v>
      </c>
      <c r="S7" s="5">
        <v>3.0376027643626999</v>
      </c>
      <c r="T7" s="5">
        <v>10.915064731176001</v>
      </c>
      <c r="U7" s="5">
        <v>15.662009585924</v>
      </c>
      <c r="V7" s="4">
        <v>36.713869638534</v>
      </c>
      <c r="W7" s="1">
        <v>1.2591895002610001</v>
      </c>
    </row>
    <row r="8" spans="1:29" x14ac:dyDescent="0.25">
      <c r="A8" s="1" t="s">
        <v>46</v>
      </c>
      <c r="B8" s="1" t="s">
        <v>47</v>
      </c>
      <c r="C8" s="1" t="s">
        <v>48</v>
      </c>
      <c r="D8" s="1" t="s">
        <v>49</v>
      </c>
      <c r="E8" s="1">
        <v>9</v>
      </c>
      <c r="F8" s="1" t="s">
        <v>31</v>
      </c>
      <c r="G8" s="1" t="s">
        <v>32</v>
      </c>
      <c r="H8" s="1">
        <v>2.7726173332731001</v>
      </c>
      <c r="I8" s="1">
        <v>5.5001030042899002</v>
      </c>
      <c r="J8" s="1">
        <v>2.8839138094541998</v>
      </c>
      <c r="K8" s="6">
        <v>0.100065233076</v>
      </c>
      <c r="L8" s="6">
        <v>0.100065233076</v>
      </c>
      <c r="M8" s="6">
        <v>0.100065233076</v>
      </c>
      <c r="N8" s="5">
        <v>2.91750788213E-2</v>
      </c>
      <c r="O8" s="5">
        <v>1.0412692835259001</v>
      </c>
      <c r="P8" s="6">
        <v>2.0289644691377999</v>
      </c>
      <c r="Q8" s="3">
        <v>1.2759048239438</v>
      </c>
      <c r="R8" s="3">
        <v>1.1770709543904001</v>
      </c>
      <c r="S8" s="6">
        <v>3.171540780715</v>
      </c>
      <c r="T8" s="5">
        <v>10.689724150175</v>
      </c>
      <c r="U8" s="4">
        <v>14.561968444033001</v>
      </c>
      <c r="V8" s="4">
        <v>33.853590896257998</v>
      </c>
      <c r="W8" s="1">
        <v>1.2627129443058001</v>
      </c>
    </row>
    <row r="9" spans="1:29" x14ac:dyDescent="0.25">
      <c r="A9" s="1" t="s">
        <v>50</v>
      </c>
      <c r="B9" s="1" t="s">
        <v>51</v>
      </c>
      <c r="C9" s="1" t="s">
        <v>29</v>
      </c>
      <c r="D9" s="1" t="s">
        <v>52</v>
      </c>
      <c r="E9" s="1">
        <v>7</v>
      </c>
      <c r="F9" s="1" t="s">
        <v>31</v>
      </c>
      <c r="G9" s="1" t="s">
        <v>32</v>
      </c>
      <c r="H9" s="1">
        <v>3.5541803351800998</v>
      </c>
      <c r="I9" s="1"/>
      <c r="J9" s="1">
        <v>3.5541803351800998</v>
      </c>
      <c r="K9" s="6">
        <v>9.1545425743899997E-2</v>
      </c>
      <c r="L9" s="6">
        <v>9.1545425743899997E-2</v>
      </c>
      <c r="M9" s="6">
        <v>9.1545425743899997E-2</v>
      </c>
      <c r="N9" s="4">
        <v>2.5925747415400002E-2</v>
      </c>
      <c r="O9" s="5">
        <v>1.0717950650470001</v>
      </c>
      <c r="P9" s="3">
        <v>2.0413841141228999</v>
      </c>
      <c r="Q9" s="6">
        <v>1.1887665775263001</v>
      </c>
      <c r="R9" s="3">
        <v>1.0482692963610001</v>
      </c>
      <c r="S9" s="3">
        <v>3.4156019725196001</v>
      </c>
      <c r="T9" s="4">
        <v>10.400079712756</v>
      </c>
      <c r="U9" s="5">
        <v>16.355254850268</v>
      </c>
      <c r="V9" s="1"/>
      <c r="W9" s="1">
        <v>1.2862766894132001</v>
      </c>
    </row>
    <row r="10" spans="1:29" x14ac:dyDescent="0.25">
      <c r="A10" s="1" t="s">
        <v>53</v>
      </c>
      <c r="B10" s="1" t="s">
        <v>39</v>
      </c>
      <c r="C10" s="1" t="s">
        <v>29</v>
      </c>
      <c r="D10" s="1" t="s">
        <v>54</v>
      </c>
      <c r="E10" s="1">
        <v>7</v>
      </c>
      <c r="F10" s="1" t="s">
        <v>31</v>
      </c>
      <c r="G10" s="1" t="s">
        <v>32</v>
      </c>
      <c r="H10" s="1">
        <v>4.4560905445478998</v>
      </c>
      <c r="I10" s="1"/>
      <c r="J10" s="1">
        <v>4.4560905445478998</v>
      </c>
      <c r="K10" s="6">
        <v>8.6808997459900006E-2</v>
      </c>
      <c r="L10" s="6">
        <v>8.6808997459900006E-2</v>
      </c>
      <c r="M10" s="6">
        <v>8.6808997459900006E-2</v>
      </c>
      <c r="N10" s="4">
        <v>2.19280290547E-2</v>
      </c>
      <c r="O10" s="3">
        <v>1.3156588282438</v>
      </c>
      <c r="P10" s="3">
        <v>2.1482143353022001</v>
      </c>
      <c r="Q10" s="5">
        <v>1.0736614802858999</v>
      </c>
      <c r="R10" s="5">
        <v>0.37418963941610001</v>
      </c>
      <c r="S10" s="5">
        <v>2.6337020305454</v>
      </c>
      <c r="T10" s="6">
        <v>12.273990832627</v>
      </c>
      <c r="U10" s="5">
        <v>16.546020287573</v>
      </c>
      <c r="V10" s="5">
        <v>38.191323449975997</v>
      </c>
      <c r="W10" s="1">
        <v>1.5332435344979001</v>
      </c>
    </row>
    <row r="11" spans="1:29" x14ac:dyDescent="0.25">
      <c r="A11" s="1" t="s">
        <v>55</v>
      </c>
      <c r="B11" s="1" t="s">
        <v>47</v>
      </c>
      <c r="C11" s="1" t="s">
        <v>29</v>
      </c>
      <c r="D11" s="1" t="s">
        <v>56</v>
      </c>
      <c r="E11" s="1">
        <v>8</v>
      </c>
      <c r="F11" s="1" t="s">
        <v>31</v>
      </c>
      <c r="G11" s="1" t="s">
        <v>32</v>
      </c>
      <c r="H11" s="1">
        <v>3.4832202509700001</v>
      </c>
      <c r="I11" s="1"/>
      <c r="J11" s="1">
        <v>3.4832202509700001</v>
      </c>
      <c r="K11" s="5">
        <v>7.2834225333300001E-2</v>
      </c>
      <c r="L11" s="5">
        <v>7.2834225333300001E-2</v>
      </c>
      <c r="M11" s="5">
        <v>7.2834225333300001E-2</v>
      </c>
      <c r="N11" s="5">
        <v>3.06118971189E-2</v>
      </c>
      <c r="O11" s="3">
        <v>1.3557145319301001</v>
      </c>
      <c r="P11" s="6">
        <v>1.9510252055296</v>
      </c>
      <c r="Q11" s="4">
        <v>0.67228402098130002</v>
      </c>
      <c r="R11" s="5">
        <v>0.28553661394559998</v>
      </c>
      <c r="S11" s="4">
        <v>2.4742780388662</v>
      </c>
      <c r="T11" s="4">
        <v>9.7545669131361006</v>
      </c>
      <c r="U11" s="1"/>
      <c r="V11" s="1"/>
      <c r="W11" s="1">
        <v>1.4499520876831999</v>
      </c>
    </row>
    <row r="12" spans="1:29" x14ac:dyDescent="0.25">
      <c r="A12" s="1" t="s">
        <v>57</v>
      </c>
      <c r="B12" s="1" t="s">
        <v>58</v>
      </c>
      <c r="C12" s="1" t="s">
        <v>29</v>
      </c>
      <c r="D12" s="1" t="s">
        <v>59</v>
      </c>
      <c r="E12" s="1">
        <v>4</v>
      </c>
      <c r="F12" s="1" t="s">
        <v>31</v>
      </c>
      <c r="G12" s="1" t="s">
        <v>32</v>
      </c>
      <c r="H12" s="1">
        <v>8.3884630530181994</v>
      </c>
      <c r="I12" s="1"/>
      <c r="J12" s="1">
        <v>8.3884630530181994</v>
      </c>
      <c r="K12" s="5">
        <v>5.8254883686E-2</v>
      </c>
      <c r="L12" s="5">
        <v>5.8254883686E-2</v>
      </c>
      <c r="M12" s="5">
        <v>5.8254883686E-2</v>
      </c>
      <c r="N12" s="3">
        <v>8.9356326229500002E-2</v>
      </c>
      <c r="O12" s="3">
        <v>1.6211166657514999</v>
      </c>
      <c r="P12" s="5">
        <v>1.8403503289228</v>
      </c>
      <c r="Q12" s="4">
        <v>0.12661272859770001</v>
      </c>
      <c r="R12" s="4">
        <v>-1.1330850180725001</v>
      </c>
      <c r="S12" s="4">
        <v>1.3627535948225999</v>
      </c>
      <c r="T12" s="4">
        <v>8.8840454964021003</v>
      </c>
      <c r="U12" s="4">
        <v>13.137002142211999</v>
      </c>
      <c r="V12" s="5">
        <v>38.202665473659003</v>
      </c>
      <c r="W12" s="1">
        <v>2.4970012951839</v>
      </c>
    </row>
    <row r="13" spans="1:29" x14ac:dyDescent="0.25">
      <c r="A13" s="1" t="s">
        <v>60</v>
      </c>
      <c r="B13" s="1" t="s">
        <v>61</v>
      </c>
      <c r="C13" s="1" t="s">
        <v>29</v>
      </c>
      <c r="D13" s="1" t="s">
        <v>62</v>
      </c>
      <c r="E13" s="1">
        <v>4</v>
      </c>
      <c r="F13" s="1" t="s">
        <v>31</v>
      </c>
      <c r="G13" s="1" t="s">
        <v>32</v>
      </c>
      <c r="H13" s="1">
        <v>4.7158883478847002</v>
      </c>
      <c r="I13" s="1"/>
      <c r="J13" s="1">
        <v>4.7158883478847002</v>
      </c>
      <c r="K13" s="5">
        <v>5.30811928319E-2</v>
      </c>
      <c r="L13" s="5">
        <v>5.30811928319E-2</v>
      </c>
      <c r="M13" s="5">
        <v>5.30811928319E-2</v>
      </c>
      <c r="N13" s="3">
        <v>5.4362856137800002E-2</v>
      </c>
      <c r="O13" s="6">
        <v>1.2435996928951001</v>
      </c>
      <c r="P13" s="4">
        <v>1.5762046114520001</v>
      </c>
      <c r="Q13" s="4">
        <v>0.94632913777009997</v>
      </c>
      <c r="R13" s="6">
        <v>0.97001505953989997</v>
      </c>
      <c r="S13" s="3">
        <v>3.5828967514386001</v>
      </c>
      <c r="T13" s="6">
        <v>12.374849756314999</v>
      </c>
      <c r="U13" s="6">
        <v>17.870493188514999</v>
      </c>
      <c r="V13" s="6">
        <v>42.855179526253004</v>
      </c>
      <c r="W13" s="1">
        <v>1.2101977705553</v>
      </c>
    </row>
    <row r="14" spans="1:29" x14ac:dyDescent="0.25">
      <c r="A14" s="1" t="s">
        <v>63</v>
      </c>
      <c r="B14" s="1" t="s">
        <v>64</v>
      </c>
      <c r="C14" s="1" t="s">
        <v>29</v>
      </c>
      <c r="D14" s="1" t="s">
        <v>52</v>
      </c>
      <c r="E14" s="1">
        <v>1</v>
      </c>
      <c r="F14" s="1" t="s">
        <v>31</v>
      </c>
      <c r="G14" s="1" t="s">
        <v>32</v>
      </c>
      <c r="H14" s="1">
        <v>3.9386791489455</v>
      </c>
      <c r="I14" s="1"/>
      <c r="J14" s="1">
        <v>3.9386791489455</v>
      </c>
      <c r="K14" s="5">
        <v>3.0085524721100002E-2</v>
      </c>
      <c r="L14" s="5">
        <v>3.0085524721100002E-2</v>
      </c>
      <c r="M14" s="5">
        <v>3.0085524721100002E-2</v>
      </c>
      <c r="N14" s="6">
        <v>3.9307096264699998E-2</v>
      </c>
      <c r="O14" s="4">
        <v>0.94241645551800002</v>
      </c>
      <c r="P14" s="4">
        <v>1.7528174931848</v>
      </c>
      <c r="Q14" s="3">
        <v>1.2947005843976001</v>
      </c>
      <c r="R14" s="6">
        <v>0.84051566815000001</v>
      </c>
      <c r="S14" s="5">
        <v>2.9271211776108998</v>
      </c>
      <c r="T14" s="5">
        <v>10.657607715424</v>
      </c>
      <c r="U14" s="1"/>
      <c r="V14" s="1"/>
      <c r="W14" s="1">
        <v>1.2553314419437001</v>
      </c>
    </row>
    <row r="15" spans="1:29" x14ac:dyDescent="0.25">
      <c r="A15" s="1" t="s">
        <v>65</v>
      </c>
      <c r="B15" s="1" t="s">
        <v>66</v>
      </c>
      <c r="C15" s="1" t="s">
        <v>29</v>
      </c>
      <c r="D15" s="1" t="s">
        <v>67</v>
      </c>
      <c r="E15" s="1">
        <v>6</v>
      </c>
      <c r="F15" s="1" t="s">
        <v>31</v>
      </c>
      <c r="G15" s="1" t="s">
        <v>32</v>
      </c>
      <c r="H15" s="1">
        <v>4.3824577605227004</v>
      </c>
      <c r="I15" s="1"/>
      <c r="J15" s="1">
        <v>4.3824577605227004</v>
      </c>
      <c r="K15" s="5">
        <v>1.6398839228900002E-2</v>
      </c>
      <c r="L15" s="5">
        <v>1.6398839228900002E-2</v>
      </c>
      <c r="M15" s="5">
        <v>1.6398839228900002E-2</v>
      </c>
      <c r="N15" s="6">
        <v>4.0630509590899998E-2</v>
      </c>
      <c r="O15" s="6">
        <v>1.2398604422885</v>
      </c>
      <c r="P15" s="6">
        <v>1.9604439911677001</v>
      </c>
      <c r="Q15" s="5">
        <v>1.0342934776851</v>
      </c>
      <c r="R15" s="5">
        <v>0.65059920820189998</v>
      </c>
      <c r="S15" s="5">
        <v>2.9424706039217998</v>
      </c>
      <c r="T15" s="6">
        <v>12.040686959077</v>
      </c>
      <c r="U15" s="6">
        <v>19.399388675413999</v>
      </c>
      <c r="V15" s="6">
        <v>40.612861547804002</v>
      </c>
      <c r="W15" s="1">
        <v>1.4218285121420999</v>
      </c>
    </row>
    <row r="16" spans="1:29" x14ac:dyDescent="0.25">
      <c r="A16" s="1" t="s">
        <v>68</v>
      </c>
      <c r="B16" s="1" t="s">
        <v>58</v>
      </c>
      <c r="C16" s="1" t="s">
        <v>29</v>
      </c>
      <c r="D16" s="1" t="s">
        <v>69</v>
      </c>
      <c r="E16" s="1">
        <v>5</v>
      </c>
      <c r="F16" s="1" t="s">
        <v>31</v>
      </c>
      <c r="G16" s="1" t="s">
        <v>32</v>
      </c>
      <c r="H16" s="1">
        <v>3.3602011109632</v>
      </c>
      <c r="I16" s="1"/>
      <c r="J16" s="1">
        <v>3.3602011109632</v>
      </c>
      <c r="K16" s="4">
        <v>1.1809629508E-2</v>
      </c>
      <c r="L16" s="4">
        <v>1.1809629508E-2</v>
      </c>
      <c r="M16" s="4">
        <v>1.1809629508E-2</v>
      </c>
      <c r="N16" s="4">
        <v>-3.37924244956E-2</v>
      </c>
      <c r="O16" s="4">
        <v>0.95271186302989996</v>
      </c>
      <c r="P16" s="5">
        <v>1.8946270732707</v>
      </c>
      <c r="Q16" s="5">
        <v>1.0652099663982999</v>
      </c>
      <c r="R16" s="4">
        <v>-6.2633939632700003E-2</v>
      </c>
      <c r="S16" s="4">
        <v>2.0387431677464001</v>
      </c>
      <c r="T16" s="4">
        <v>7.9707660010714001</v>
      </c>
      <c r="U16" s="4">
        <v>14.865218821219001</v>
      </c>
      <c r="V16" s="4">
        <v>35.729918166418997</v>
      </c>
      <c r="W16" s="1">
        <v>1.8496302072937001</v>
      </c>
    </row>
    <row r="17" spans="1:23" x14ac:dyDescent="0.25">
      <c r="A17" s="1" t="s">
        <v>70</v>
      </c>
      <c r="B17" s="1" t="s">
        <v>71</v>
      </c>
      <c r="C17" s="1" t="s">
        <v>29</v>
      </c>
      <c r="D17" s="1" t="s">
        <v>72</v>
      </c>
      <c r="E17" s="1">
        <v>12</v>
      </c>
      <c r="F17" s="1" t="s">
        <v>31</v>
      </c>
      <c r="G17" s="1" t="s">
        <v>32</v>
      </c>
      <c r="H17" s="1">
        <v>5.1971027542063002</v>
      </c>
      <c r="I17" s="1"/>
      <c r="J17" s="1">
        <v>5.1971027542063002</v>
      </c>
      <c r="K17" s="4">
        <v>7.2115654869E-3</v>
      </c>
      <c r="L17" s="4">
        <v>7.2115654869E-3</v>
      </c>
      <c r="M17" s="4">
        <v>7.2115654869E-3</v>
      </c>
      <c r="N17" s="3">
        <v>4.3704872553399998E-2</v>
      </c>
      <c r="O17" s="3">
        <v>1.568399898634</v>
      </c>
      <c r="P17" s="3">
        <v>2.1414497037708999</v>
      </c>
      <c r="Q17" s="3">
        <v>1.1988008208345</v>
      </c>
      <c r="R17" s="5">
        <v>0.82333413786169996</v>
      </c>
      <c r="S17" s="6">
        <v>3.2379571888292999</v>
      </c>
      <c r="T17" s="6">
        <v>12.669071132220999</v>
      </c>
      <c r="U17" s="6">
        <v>19.417370318631999</v>
      </c>
      <c r="V17" s="3">
        <v>43.686417387866001</v>
      </c>
      <c r="W17" s="1">
        <v>1.446485700612</v>
      </c>
    </row>
    <row r="18" spans="1:23" x14ac:dyDescent="0.25">
      <c r="A18" s="1" t="s">
        <v>73</v>
      </c>
      <c r="B18" s="1" t="s">
        <v>64</v>
      </c>
      <c r="C18" s="1" t="s">
        <v>29</v>
      </c>
      <c r="D18" s="1" t="s">
        <v>74</v>
      </c>
      <c r="E18" s="1">
        <v>7</v>
      </c>
      <c r="F18" s="1" t="s">
        <v>31</v>
      </c>
      <c r="G18" s="1" t="s">
        <v>32</v>
      </c>
      <c r="H18" s="1">
        <v>4.0426116955975999</v>
      </c>
      <c r="I18" s="1"/>
      <c r="J18" s="1">
        <v>4.0426116955975999</v>
      </c>
      <c r="K18" s="4">
        <v>-5.3053283462299997E-2</v>
      </c>
      <c r="L18" s="4">
        <v>-5.3053283462299997E-2</v>
      </c>
      <c r="M18" s="4">
        <v>-5.3053283462299997E-2</v>
      </c>
      <c r="N18" s="6">
        <v>3.76873177243E-2</v>
      </c>
      <c r="O18" s="4">
        <v>0.98883133228560005</v>
      </c>
      <c r="P18" s="4">
        <v>1.4465400565765001</v>
      </c>
      <c r="Q18" s="4">
        <v>0.63001320222769996</v>
      </c>
      <c r="R18" s="4">
        <v>0.1836953568734</v>
      </c>
      <c r="S18" s="4">
        <v>2.6008795386853998</v>
      </c>
      <c r="T18" s="5">
        <v>10.795558074980001</v>
      </c>
      <c r="U18" s="6">
        <v>16.643600912162</v>
      </c>
      <c r="V18" s="5">
        <v>39.659829256099002</v>
      </c>
      <c r="W18" s="1">
        <v>1.4399995139219</v>
      </c>
    </row>
    <row r="19" spans="1:23" x14ac:dyDescent="0.25">
      <c r="A19" s="1" t="s">
        <v>75</v>
      </c>
      <c r="B19" s="1" t="s">
        <v>71</v>
      </c>
      <c r="C19" s="1" t="s">
        <v>29</v>
      </c>
      <c r="D19" s="1" t="s">
        <v>76</v>
      </c>
      <c r="E19" s="1">
        <v>12</v>
      </c>
      <c r="F19" s="1" t="s">
        <v>31</v>
      </c>
      <c r="G19" s="1" t="s">
        <v>32</v>
      </c>
      <c r="H19" s="1">
        <v>6.7421159474337999</v>
      </c>
      <c r="I19" s="1"/>
      <c r="J19" s="1">
        <v>6.7421159474337999</v>
      </c>
      <c r="K19" s="4">
        <v>-7.1723445318299994E-2</v>
      </c>
      <c r="L19" s="4">
        <v>-7.1723445318299994E-2</v>
      </c>
      <c r="M19" s="4">
        <v>-7.1723445318299994E-2</v>
      </c>
      <c r="N19" s="3">
        <v>7.5573789685100007E-2</v>
      </c>
      <c r="O19" s="3">
        <v>1.9275580206163001</v>
      </c>
      <c r="P19" s="3">
        <v>2.4989994014042001</v>
      </c>
      <c r="Q19" s="5">
        <v>1.0885916381681</v>
      </c>
      <c r="R19" s="4">
        <v>0.20631099678170001</v>
      </c>
      <c r="S19" s="5">
        <v>2.8742469122705998</v>
      </c>
      <c r="T19" s="3">
        <v>13.364182818937</v>
      </c>
      <c r="U19" s="3">
        <v>20.73452945447</v>
      </c>
      <c r="V19" s="3">
        <v>47.724867671284002</v>
      </c>
      <c r="W19" s="1">
        <v>1.9065642301818999</v>
      </c>
    </row>
    <row r="21" spans="1:23" x14ac:dyDescent="0.25">
      <c r="K21">
        <f>+AVERAGE(K2:K19)</f>
        <v>6.4986478499944447E-2</v>
      </c>
    </row>
    <row r="22" spans="1:23" x14ac:dyDescent="0.25">
      <c r="K22">
        <v>9.5587144155796597E-2</v>
      </c>
    </row>
    <row r="23" spans="1:23" x14ac:dyDescent="0.25">
      <c r="K23">
        <f>+-K22+K21</f>
        <v>-3.0600665655852149E-2</v>
      </c>
    </row>
    <row r="24" spans="1:23" x14ac:dyDescent="0.25">
      <c r="K24">
        <f>1+K23/100</f>
        <v>0.99969399334344144</v>
      </c>
    </row>
    <row r="26" spans="1:23" x14ac:dyDescent="0.25">
      <c r="K26" s="7">
        <f>+(K24^(1/10)-1)</f>
        <v>-3.0604880276063895E-5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PGRenta2018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2018-03-20T18:22:59Z</dcterms:created>
  <dcterms:modified xsi:type="dcterms:W3CDTF">2018-03-20T18:49:19Z</dcterms:modified>
</cp:coreProperties>
</file>