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E+\"/>
    </mc:Choice>
  </mc:AlternateContent>
  <xr:revisionPtr revIDLastSave="0" documentId="13_ncr:1_{AC166DFB-2B9A-4DDE-B3B0-828137EB8997}" xr6:coauthVersionLast="28" xr6:coauthVersionMax="28" xr10:uidLastSave="{00000000-0000-0000-0000-000000000000}"/>
  <bookViews>
    <workbookView xWindow="0" yWindow="0" windowWidth="28800" windowHeight="12210" xr2:uid="{4C7CDC07-AE9E-4953-930C-B0DCAD67D0CD}"/>
  </bookViews>
  <sheets>
    <sheet name="Hoja1" sheetId="1" r:id="rId1"/>
    <sheet name="Hoja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3" i="1"/>
  <c r="C14" i="1"/>
  <c r="C15" i="1"/>
  <c r="C16" i="1"/>
  <c r="C17" i="1"/>
  <c r="C12" i="1"/>
  <c r="C5" i="1"/>
  <c r="C6" i="1"/>
  <c r="C7" i="1"/>
  <c r="C8" i="1"/>
  <c r="C9" i="1"/>
  <c r="F13" i="1"/>
  <c r="G13" i="1"/>
  <c r="F14" i="1"/>
  <c r="G14" i="1"/>
  <c r="F15" i="1"/>
  <c r="G15" i="1"/>
  <c r="F16" i="1"/>
  <c r="G16" i="1"/>
  <c r="F17" i="1"/>
  <c r="G17" i="1"/>
  <c r="G12" i="1"/>
  <c r="F12" i="1"/>
  <c r="F5" i="1"/>
  <c r="G5" i="1"/>
  <c r="F6" i="1"/>
  <c r="G6" i="1"/>
  <c r="F7" i="1"/>
  <c r="G7" i="1"/>
  <c r="F8" i="1"/>
  <c r="G8" i="1"/>
  <c r="F9" i="1"/>
  <c r="G9" i="1"/>
  <c r="G4" i="1"/>
  <c r="F4" i="1"/>
  <c r="D17" i="1"/>
  <c r="D16" i="1"/>
  <c r="D15" i="1"/>
  <c r="D14" i="1"/>
  <c r="D13" i="1"/>
  <c r="D12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<sst xmlns="http://schemas.openxmlformats.org/spreadsheetml/2006/main" count="43" uniqueCount="31">
  <si>
    <t>Soberanos</t>
  </si>
  <si>
    <t>CLP</t>
  </si>
  <si>
    <t>UF</t>
  </si>
  <si>
    <t>1YCLP</t>
  </si>
  <si>
    <t>3YCLP</t>
  </si>
  <si>
    <t>5YCLP</t>
  </si>
  <si>
    <t>10YCLP</t>
  </si>
  <si>
    <t>20YCLP</t>
  </si>
  <si>
    <t>30YCLP</t>
  </si>
  <si>
    <t>1YUF</t>
  </si>
  <si>
    <t>3YUF</t>
  </si>
  <si>
    <t>5YUF</t>
  </si>
  <si>
    <t>10YUF</t>
  </si>
  <si>
    <t>20YUF</t>
  </si>
  <si>
    <t>30YUF</t>
  </si>
  <si>
    <t>Alloc</t>
  </si>
  <si>
    <t>rentab</t>
  </si>
  <si>
    <t>puntos</t>
  </si>
  <si>
    <t>RACLGOB_CLP_D1yM</t>
  </si>
  <si>
    <t>ticker</t>
  </si>
  <si>
    <t>RACLGOB_CLP_D1y3y</t>
  </si>
  <si>
    <t>RACLGOB_CLP_D3y5y</t>
  </si>
  <si>
    <t>RACLGOB_CLP_D5y8y</t>
  </si>
  <si>
    <t>RACLGOB_CLP_D8y13y</t>
  </si>
  <si>
    <t>RACLGOB_CLP_D13Y+</t>
  </si>
  <si>
    <t>RACLGOB_UF_D1yM</t>
  </si>
  <si>
    <t>RACLGOB_UF_D1y3y</t>
  </si>
  <si>
    <t>RACLGOB_UF_D3y5y</t>
  </si>
  <si>
    <t>RACLGOB_UF_D13y17y</t>
  </si>
  <si>
    <t>RACLGOB_UF_D17yP</t>
  </si>
  <si>
    <t>RACLGOB_UF_D7y9y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</si>
</sst>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6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06d6ada9bfdc4a0597ff44e008438a24">
      <tp>
        <v>5702.4326401566996</v>
        <stp/>
        <stp>raind</stp>
        <stp>RACLGOB_UF_D13Y17Y</stp>
        <stp>2018-02-27</stp>
        <stp>VALOR</stp>
        <tr r="F16" s="1"/>
      </tp>
      <tp>
        <v>5788.7553119594004</v>
        <stp/>
        <stp>raind</stp>
        <stp>RACLGOB_UF_D13Y17Y</stp>
        <stp>2018-03-26</stp>
        <stp>VALOR</stp>
        <tr r="G16" s="1"/>
      </tp>
      <tp>
        <v>2586.5743907064002</v>
        <stp/>
        <stp>raind</stp>
        <stp>RACLGOB_UF_D1YM</stp>
        <stp>2018-02-27</stp>
        <stp>VALOR</stp>
        <tr r="F12" s="1"/>
      </tp>
      <tp>
        <v>2591.2458325501002</v>
        <stp/>
        <stp>raind</stp>
        <stp>RACLGOB_UF_D1YM</stp>
        <stp>2018-03-26</stp>
        <stp>VALOR</stp>
        <tr r="G12" s="1"/>
      </tp>
      <tp>
        <v>2508.6495704913</v>
        <stp/>
        <stp>raind</stp>
        <stp>RACLGOB_CLP_D3Y5Y</stp>
        <stp>2018-02-27</stp>
        <stp>VALOR</stp>
        <tr r="F6" s="1"/>
      </tp>
      <tp>
        <v>2518.5536030800999</v>
        <stp/>
        <stp>raind</stp>
        <stp>RACLGOB_CLP_D3Y5Y</stp>
        <stp>2018-03-26</stp>
        <stp>VALOR</stp>
        <tr r="G6" s="1"/>
      </tp>
      <tp>
        <v>1867.6509152811</v>
        <stp/>
        <stp>raind</stp>
        <stp>RACLGOB_CLP_D1YM</stp>
        <stp>2018-03-26</stp>
        <stp>VALOR</stp>
        <tr r="G4" s="1"/>
      </tp>
      <tp>
        <v>1863.7549212967001</v>
        <stp/>
        <stp>raind</stp>
        <stp>RACLGOB_CLP_D1YM</stp>
        <stp>2018-02-27</stp>
        <stp>VALOR</stp>
        <tr r="F4" s="1"/>
      </tp>
      <tp>
        <v>2149.6620168315999</v>
        <stp/>
        <stp>raind</stp>
        <stp>RACLGOB_CLP_D1Y3Y</stp>
        <stp>2018-02-27</stp>
        <stp>VALOR</stp>
        <tr r="F5" s="1"/>
      </tp>
      <tp>
        <v>2152.4181558609998</v>
        <stp/>
        <stp>raind</stp>
        <stp>RACLGOB_CLP_D1Y3Y</stp>
        <stp>2018-03-26</stp>
        <stp>VALOR</stp>
        <tr r="G5" s="1"/>
      </tp>
      <tp>
        <v>2439.4200634305998</v>
        <stp/>
        <stp>raind</stp>
        <stp>RACLGOB_CLP_D5Y8Y</stp>
        <stp>2018-03-26</stp>
        <stp>VALOR</stp>
        <tr r="G7" s="1"/>
      </tp>
      <tp>
        <v>1849.5552521216</v>
        <stp/>
        <stp>raind</stp>
        <stp>RACLGOB_UF_D17YP</stp>
        <stp>2018-02-27</stp>
        <stp>VALOR</stp>
        <tr r="F17" s="1"/>
      </tp>
      <tp>
        <v>2417.7176998466002</v>
        <stp/>
        <stp>raind</stp>
        <stp>RACLGOB_CLP_D5Y8Y</stp>
        <stp>2018-02-27</stp>
        <stp>VALOR</stp>
        <tr r="F7" s="1"/>
      </tp>
      <tp>
        <v>1871.5730018058</v>
        <stp/>
        <stp>raind</stp>
        <stp>RACLGOB_UF_D17YP</stp>
        <stp>2018-03-26</stp>
        <stp>VALOR</stp>
        <tr r="G17" s="1"/>
      </tp>
      <tp>
        <v>3712.6403231949998</v>
        <stp/>
        <stp>raind</stp>
        <stp>RACLGOB_UF_D3Y5Y</stp>
        <stp>2018-02-27</stp>
        <stp>VALOR</stp>
        <tr r="F14" s="1"/>
      </tp>
      <tp>
        <v>3723.6276440572001</v>
        <stp/>
        <stp>raind</stp>
        <stp>RACLGOB_UF_D3Y5Y</stp>
        <stp>2018-03-26</stp>
        <stp>VALOR</stp>
        <tr r="G14" s="1"/>
      </tp>
      <tp>
        <v>3258.0178428751001</v>
        <stp/>
        <stp>raind</stp>
        <stp>RACLGOB_UF_D1Y3Y</stp>
        <stp>2018-02-27</stp>
        <stp>VALOR</stp>
        <tr r="F13" s="1"/>
      </tp>
      <tp>
        <v>3265.3871267918998</v>
        <stp/>
        <stp>raind</stp>
        <stp>RACLGOB_UF_D1Y3Y</stp>
        <stp>2018-03-26</stp>
        <stp>VALOR</stp>
        <tr r="G13" s="1"/>
      </tp>
      <tp>
        <v>1284.6230683565</v>
        <stp/>
        <stp>raind</stp>
        <stp>RACLGOB_CLP_D13Y+</stp>
        <stp>2018-02-27</stp>
        <stp>VALOR</stp>
        <tr r="F9" s="1"/>
      </tp>
      <tp>
        <v>4639.6552596456004</v>
        <stp/>
        <stp>raind</stp>
        <stp>RACLGOB_UF_D7Y9Y</stp>
        <stp>2018-02-27</stp>
        <stp>VALOR</stp>
        <tr r="F15" s="1"/>
      </tp>
      <tp>
        <v>1301.2711104907</v>
        <stp/>
        <stp>raind</stp>
        <stp>RACLGOB_CLP_D13Y+</stp>
        <stp>2018-03-26</stp>
        <stp>VALOR</stp>
        <tr r="G9" s="1"/>
      </tp>
      <tp>
        <v>4679.2993541712003</v>
        <stp/>
        <stp>raind</stp>
        <stp>RACLGOB_UF_D7Y9Y</stp>
        <stp>2018-03-26</stp>
        <stp>VALOR</stp>
        <tr r="G15" s="1"/>
      </tp>
      <tp>
        <v>1486.1143334328001</v>
        <stp/>
        <stp>raind</stp>
        <stp>RACLGOB_CLP_D8Y13Y</stp>
        <stp>2018-03-26</stp>
        <stp>VALOR</stp>
        <tr r="G8" s="1"/>
      </tp>
      <tp>
        <v>1473.6523920031</v>
        <stp/>
        <stp>raind</stp>
        <stp>RACLGOB_CLP_D8Y13Y</stp>
        <stp>2018-02-27</stp>
        <stp>VALOR</stp>
        <tr r="F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C7E8-CBCB-4BE1-AACD-1B444899D00E}">
  <dimension ref="A2:G17"/>
  <sheetViews>
    <sheetView tabSelected="1" workbookViewId="0">
      <selection activeCell="D4" sqref="D4"/>
    </sheetView>
  </sheetViews>
  <sheetFormatPr baseColWidth="10" defaultRowHeight="15" x14ac:dyDescent="0.25"/>
  <cols>
    <col min="1" max="3" width="11.42578125" style="4"/>
    <col min="4" max="4" width="12.7109375" style="4" bestFit="1" customWidth="1"/>
    <col min="5" max="5" width="19.5703125" style="4" bestFit="1" customWidth="1"/>
  </cols>
  <sheetData>
    <row r="2" spans="1:7" x14ac:dyDescent="0.25">
      <c r="A2" s="4" t="s">
        <v>0</v>
      </c>
    </row>
    <row r="3" spans="1:7" x14ac:dyDescent="0.25">
      <c r="A3" s="4" t="s">
        <v>1</v>
      </c>
      <c r="B3" s="4" t="s">
        <v>15</v>
      </c>
      <c r="C3" s="4" t="s">
        <v>16</v>
      </c>
      <c r="D3" s="4" t="s">
        <v>17</v>
      </c>
      <c r="E3" s="4" t="s">
        <v>19</v>
      </c>
      <c r="F3" s="10">
        <v>43158</v>
      </c>
      <c r="G3" s="9">
        <v>43185</v>
      </c>
    </row>
    <row r="4" spans="1:7" x14ac:dyDescent="0.25">
      <c r="A4" s="4" t="s">
        <v>3</v>
      </c>
      <c r="B4" s="5">
        <v>-1.6999999999999999E-3</v>
      </c>
      <c r="C4" s="6">
        <f>+G4/F4-1</f>
        <v>2.0904003739339316E-3</v>
      </c>
      <c r="D4" s="7">
        <f>+B4*C4</f>
        <v>-3.5536806356876837E-6</v>
      </c>
      <c r="E4" s="4" t="s">
        <v>18</v>
      </c>
      <c r="F4">
        <f>+_xll.RAIND($E4,F$3,"VALOR")</f>
        <v>1863.7549212967001</v>
      </c>
      <c r="G4">
        <f>+_xll.RAIND($E4,G$3,"VALOR")</f>
        <v>1867.6509152811</v>
      </c>
    </row>
    <row r="5" spans="1:7" x14ac:dyDescent="0.25">
      <c r="A5" s="4" t="s">
        <v>4</v>
      </c>
      <c r="B5" s="5">
        <v>-5.7999999999999996E-3</v>
      </c>
      <c r="C5" s="6">
        <f t="shared" ref="C5:C9" si="0">+G5/F5-1</f>
        <v>1.2821266821574362E-3</v>
      </c>
      <c r="D5" s="7">
        <f t="shared" ref="D5:D9" si="1">+B5*C5</f>
        <v>-7.4363347565131297E-6</v>
      </c>
      <c r="E5" s="4" t="s">
        <v>20</v>
      </c>
      <c r="F5">
        <f>+_xll.RAIND($E5,F$3,"VALOR")</f>
        <v>2149.6620168315999</v>
      </c>
      <c r="G5">
        <f>+_xll.RAIND($E5,G$3,"VALOR")</f>
        <v>2152.4181558609998</v>
      </c>
    </row>
    <row r="6" spans="1:7" x14ac:dyDescent="0.25">
      <c r="A6" s="4" t="s">
        <v>5</v>
      </c>
      <c r="B6" s="5">
        <v>-3.3E-3</v>
      </c>
      <c r="C6" s="6">
        <f t="shared" si="0"/>
        <v>3.9479537936661924E-3</v>
      </c>
      <c r="D6" s="7">
        <f t="shared" si="1"/>
        <v>-1.3028247519098435E-5</v>
      </c>
      <c r="E6" s="4" t="s">
        <v>21</v>
      </c>
      <c r="F6">
        <f>+_xll.RAIND($E6,F$3,"VALOR")</f>
        <v>2508.6495704913</v>
      </c>
      <c r="G6">
        <f>+_xll.RAIND($E6,G$3,"VALOR")</f>
        <v>2518.5536030800999</v>
      </c>
    </row>
    <row r="7" spans="1:7" x14ac:dyDescent="0.25">
      <c r="A7" s="4" t="s">
        <v>6</v>
      </c>
      <c r="B7" s="8">
        <v>1.9900000000000001E-2</v>
      </c>
      <c r="C7" s="6">
        <f t="shared" si="0"/>
        <v>8.9763844576959961E-3</v>
      </c>
      <c r="D7" s="7">
        <f t="shared" si="1"/>
        <v>1.7863005070815034E-4</v>
      </c>
      <c r="E7" s="4" t="s">
        <v>22</v>
      </c>
      <c r="F7">
        <f>+_xll.RAIND($E7,F$3,"VALOR")</f>
        <v>2417.7176998466002</v>
      </c>
      <c r="G7">
        <f>+_xll.RAIND($E7,G$3,"VALOR")</f>
        <v>2439.4200634305998</v>
      </c>
    </row>
    <row r="8" spans="1:7" x14ac:dyDescent="0.25">
      <c r="A8" s="4" t="s">
        <v>7</v>
      </c>
      <c r="B8" s="5">
        <v>5.1999999999999998E-2</v>
      </c>
      <c r="C8" s="6">
        <f t="shared" si="0"/>
        <v>8.4564999842065003E-3</v>
      </c>
      <c r="D8" s="7">
        <f t="shared" si="1"/>
        <v>4.3973799917873801E-4</v>
      </c>
      <c r="E8" s="4" t="s">
        <v>23</v>
      </c>
      <c r="F8">
        <f>+_xll.RAIND($E8,F$3,"VALOR")</f>
        <v>1473.6523920031</v>
      </c>
      <c r="G8">
        <f>+_xll.RAIND($E8,G$3,"VALOR")</f>
        <v>1486.1143334328001</v>
      </c>
    </row>
    <row r="9" spans="1:7" x14ac:dyDescent="0.25">
      <c r="A9" s="4" t="s">
        <v>8</v>
      </c>
      <c r="B9" s="5">
        <v>4.8999999999999998E-3</v>
      </c>
      <c r="C9" s="6">
        <f t="shared" si="0"/>
        <v>1.2959476241928947E-2</v>
      </c>
      <c r="D9" s="7">
        <f t="shared" si="1"/>
        <v>6.3501433585451831E-5</v>
      </c>
      <c r="E9" s="4" t="s">
        <v>24</v>
      </c>
      <c r="F9">
        <f>+_xll.RAIND($E9,F$3,"VALOR")</f>
        <v>1284.6230683565</v>
      </c>
      <c r="G9">
        <f>+_xll.RAIND($E9,G$3,"VALOR")</f>
        <v>1301.2711104907</v>
      </c>
    </row>
    <row r="10" spans="1:7" x14ac:dyDescent="0.25">
      <c r="C10" s="6"/>
    </row>
    <row r="11" spans="1:7" x14ac:dyDescent="0.25">
      <c r="A11" s="4" t="s">
        <v>2</v>
      </c>
      <c r="C11" s="6"/>
    </row>
    <row r="12" spans="1:7" x14ac:dyDescent="0.25">
      <c r="A12" s="4" t="s">
        <v>9</v>
      </c>
      <c r="B12" s="5">
        <v>-9.1000000000000004E-3</v>
      </c>
      <c r="C12" s="6">
        <f t="shared" ref="C12:C17" si="2">+G12/F12-1</f>
        <v>1.806034212850971E-3</v>
      </c>
      <c r="D12" s="7">
        <f>+B12*C12</f>
        <v>-1.6434911336943836E-5</v>
      </c>
      <c r="E12" s="4" t="s">
        <v>25</v>
      </c>
      <c r="F12">
        <f>+_xll.RAIND($E12,F$3,"VALOR")</f>
        <v>2586.5743907064002</v>
      </c>
      <c r="G12">
        <f>+_xll.RAIND($E12,G$3,"VALOR")</f>
        <v>2591.2458325501002</v>
      </c>
    </row>
    <row r="13" spans="1:7" x14ac:dyDescent="0.25">
      <c r="A13" s="4" t="s">
        <v>10</v>
      </c>
      <c r="B13" s="5">
        <v>-1.1999999999999999E-3</v>
      </c>
      <c r="C13" s="6">
        <f t="shared" si="2"/>
        <v>2.2618918226355866E-3</v>
      </c>
      <c r="D13" s="7">
        <f t="shared" ref="D13:D17" si="3">+B13*C13</f>
        <v>-2.7142701871627035E-6</v>
      </c>
      <c r="E13" s="4" t="s">
        <v>26</v>
      </c>
      <c r="F13">
        <f>+_xll.RAIND($E13,F$3,"VALOR")</f>
        <v>3258.0178428751001</v>
      </c>
      <c r="G13">
        <f>+_xll.RAIND($E13,G$3,"VALOR")</f>
        <v>3265.3871267918998</v>
      </c>
    </row>
    <row r="14" spans="1:7" x14ac:dyDescent="0.25">
      <c r="A14" s="4" t="s">
        <v>11</v>
      </c>
      <c r="B14" s="5">
        <v>-1.6799999999999999E-2</v>
      </c>
      <c r="C14" s="6">
        <f t="shared" si="2"/>
        <v>2.9594358477325056E-3</v>
      </c>
      <c r="D14" s="7">
        <f t="shared" si="3"/>
        <v>-4.9718522241906093E-5</v>
      </c>
      <c r="E14" s="4" t="s">
        <v>27</v>
      </c>
      <c r="F14">
        <f>+_xll.RAIND($E14,F$3,"VALOR")</f>
        <v>3712.6403231949998</v>
      </c>
      <c r="G14">
        <f>+_xll.RAIND($E14,G$3,"VALOR")</f>
        <v>3723.6276440572001</v>
      </c>
    </row>
    <row r="15" spans="1:7" x14ac:dyDescent="0.25">
      <c r="A15" s="4" t="s">
        <v>12</v>
      </c>
      <c r="B15" s="5">
        <v>-6.9199999999999998E-2</v>
      </c>
      <c r="C15" s="6">
        <f t="shared" si="2"/>
        <v>8.5446207330128754E-3</v>
      </c>
      <c r="D15" s="7">
        <f t="shared" si="3"/>
        <v>-5.9128775472449093E-4</v>
      </c>
      <c r="E15" s="4" t="s">
        <v>30</v>
      </c>
      <c r="F15">
        <f>+_xll.RAIND($E15,F$3,"VALOR")</f>
        <v>4639.6552596456004</v>
      </c>
      <c r="G15">
        <f>+_xll.RAIND($E15,G$3,"VALOR")</f>
        <v>4679.2993541712003</v>
      </c>
    </row>
    <row r="16" spans="1:7" x14ac:dyDescent="0.25">
      <c r="A16" s="4" t="s">
        <v>13</v>
      </c>
      <c r="B16" s="5">
        <v>3.4000000000000002E-2</v>
      </c>
      <c r="C16" s="6">
        <f t="shared" si="2"/>
        <v>1.5137867862710763E-2</v>
      </c>
      <c r="D16" s="7">
        <f t="shared" si="3"/>
        <v>5.1468750733216597E-4</v>
      </c>
      <c r="E16" s="4" t="s">
        <v>28</v>
      </c>
      <c r="F16">
        <f>+_xll.RAIND($E16,F$3,"VALOR")</f>
        <v>5702.4326401566996</v>
      </c>
      <c r="G16">
        <f>+_xll.RAIND($E16,G$3,"VALOR")</f>
        <v>5788.7553119594004</v>
      </c>
    </row>
    <row r="17" spans="1:7" x14ac:dyDescent="0.25">
      <c r="A17" s="4" t="s">
        <v>14</v>
      </c>
      <c r="B17" s="5">
        <v>-7.3000000000000001E-3</v>
      </c>
      <c r="C17" s="6">
        <f t="shared" si="2"/>
        <v>1.1904348171779988E-2</v>
      </c>
      <c r="D17" s="7">
        <f t="shared" si="3"/>
        <v>-8.6901741653993916E-5</v>
      </c>
      <c r="E17" s="4" t="s">
        <v>29</v>
      </c>
      <c r="F17">
        <f>+_xll.RAIND($E17,F$3,"VALOR")</f>
        <v>1849.5552521216</v>
      </c>
      <c r="G17">
        <f>+_xll.RAIND($E17,G$3,"VALOR")</f>
        <v>1871.5730018058</v>
      </c>
    </row>
  </sheetData>
  <conditionalFormatting sqref="B4:B17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5D98-0504-4BAB-9B4F-C8AB90773E3E}">
  <dimension ref="A2:G15"/>
  <sheetViews>
    <sheetView workbookViewId="0">
      <selection activeCell="A9" sqref="A9:A14"/>
    </sheetView>
  </sheetViews>
  <sheetFormatPr baseColWidth="10" defaultRowHeight="15" x14ac:dyDescent="0.25"/>
  <sheetData>
    <row r="2" spans="1:7" x14ac:dyDescent="0.25">
      <c r="B2" s="3">
        <v>43140</v>
      </c>
    </row>
    <row r="3" spans="1:7" x14ac:dyDescent="0.25">
      <c r="A3" t="s">
        <v>3</v>
      </c>
      <c r="B3" s="2">
        <v>3.7820000000000002E-3</v>
      </c>
    </row>
    <row r="4" spans="1:7" x14ac:dyDescent="0.25">
      <c r="A4" t="s">
        <v>4</v>
      </c>
      <c r="B4" s="1">
        <v>4.6950000000000004E-3</v>
      </c>
    </row>
    <row r="5" spans="1:7" x14ac:dyDescent="0.25">
      <c r="A5" t="s">
        <v>5</v>
      </c>
      <c r="B5" s="1">
        <v>6.6420000000000003E-3</v>
      </c>
    </row>
    <row r="6" spans="1:7" x14ac:dyDescent="0.25">
      <c r="A6" t="s">
        <v>6</v>
      </c>
      <c r="B6" s="1">
        <v>9.417E-3</v>
      </c>
    </row>
    <row r="7" spans="1:7" x14ac:dyDescent="0.25">
      <c r="A7" t="s">
        <v>7</v>
      </c>
      <c r="B7" s="1">
        <v>1.1514E-2</v>
      </c>
    </row>
    <row r="8" spans="1:7" x14ac:dyDescent="0.25">
      <c r="A8" t="s">
        <v>8</v>
      </c>
      <c r="B8" s="1">
        <v>1.3028E-2</v>
      </c>
    </row>
    <row r="9" spans="1:7" x14ac:dyDescent="0.25">
      <c r="A9" t="s">
        <v>9</v>
      </c>
      <c r="B9" s="1">
        <v>4.1289999999999999E-3</v>
      </c>
    </row>
    <row r="10" spans="1:7" x14ac:dyDescent="0.25">
      <c r="A10" t="s">
        <v>10</v>
      </c>
      <c r="B10" s="1">
        <v>6.0759999999999998E-3</v>
      </c>
    </row>
    <row r="11" spans="1:7" x14ac:dyDescent="0.25">
      <c r="A11" t="s">
        <v>11</v>
      </c>
      <c r="B11" s="1">
        <v>6.8209999999999998E-3</v>
      </c>
    </row>
    <row r="12" spans="1:7" x14ac:dyDescent="0.25">
      <c r="A12" t="s">
        <v>12</v>
      </c>
      <c r="B12" s="1">
        <v>1.4999999999999999E-2</v>
      </c>
    </row>
    <row r="13" spans="1:7" x14ac:dyDescent="0.25">
      <c r="A13" t="s">
        <v>13</v>
      </c>
      <c r="B13" s="1">
        <v>2.7050000000000001E-2</v>
      </c>
    </row>
    <row r="14" spans="1:7" x14ac:dyDescent="0.25">
      <c r="A14" t="s">
        <v>14</v>
      </c>
      <c r="B14" s="1">
        <v>2.5999999999999999E-2</v>
      </c>
    </row>
    <row r="15" spans="1:7" x14ac:dyDescent="0.25">
      <c r="G15">
        <v>0.56000000000000005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2018-03-28T12:43:27Z</dcterms:created>
  <dcterms:modified xsi:type="dcterms:W3CDTF">2018-03-28T13:30:05Z</dcterms:modified>
</cp:coreProperties>
</file>