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2600"/>
  </bookViews>
  <sheets>
    <sheet name="Hoja1" sheetId="1" r:id="rId1"/>
    <sheet name="Hoja2" sheetId="2" r:id="rId2"/>
    <sheet name="Hoja3" sheetId="3" r:id="rId3"/>
  </sheets>
  <calcPr calcId="145621" iterate="1" iterateCount="1"/>
</workbook>
</file>

<file path=xl/calcChain.xml><?xml version="1.0" encoding="utf-8"?>
<calcChain xmlns="http://schemas.openxmlformats.org/spreadsheetml/2006/main">
  <c r="H16" i="1" l="1"/>
  <c r="H15" i="1"/>
  <c r="E16" i="1"/>
  <c r="E15" i="1"/>
  <c r="B16" i="1"/>
  <c r="B15" i="1"/>
  <c r="H21" i="1" l="1"/>
  <c r="H27" i="1"/>
  <c r="H26" i="1"/>
  <c r="H25" i="1"/>
  <c r="H24" i="1"/>
  <c r="H23" i="1"/>
  <c r="H22" i="1"/>
  <c r="H20" i="1"/>
  <c r="H19" i="1"/>
  <c r="H18" i="1"/>
  <c r="H17" i="1"/>
  <c r="E27" i="1"/>
  <c r="E26" i="1"/>
  <c r="E25" i="1"/>
  <c r="E24" i="1"/>
  <c r="E23" i="1"/>
  <c r="E22" i="1"/>
  <c r="E21" i="1"/>
  <c r="E20" i="1"/>
  <c r="E19" i="1"/>
  <c r="E18" i="1"/>
  <c r="E17" i="1"/>
  <c r="B27" i="1"/>
  <c r="B26" i="1"/>
  <c r="B25" i="1"/>
  <c r="B24" i="1"/>
  <c r="B23" i="1"/>
  <c r="B22" i="1"/>
  <c r="B21" i="1"/>
  <c r="B20" i="1"/>
  <c r="B19" i="1"/>
  <c r="B18" i="1"/>
  <c r="B17" i="1"/>
  <c r="K12" i="1" l="1"/>
  <c r="K7" i="1" l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B6" i="1"/>
  <c r="K6" i="1" l="1"/>
</calcChain>
</file>

<file path=xl/sharedStrings.xml><?xml version="1.0" encoding="utf-8"?>
<sst xmlns="http://schemas.openxmlformats.org/spreadsheetml/2006/main" count="22" uniqueCount="8">
  <si>
    <t>Dove</t>
  </si>
  <si>
    <t>Base</t>
  </si>
  <si>
    <t>Hawk</t>
  </si>
  <si>
    <t>Factor AAA-AA</t>
  </si>
  <si>
    <t>Factor A</t>
  </si>
  <si>
    <t>Inf 2016</t>
  </si>
  <si>
    <t>Inf 2017</t>
  </si>
  <si>
    <t>Inf 2018+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</si>
</sst>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Alignment="1">
      <alignment horizontal="right"/>
    </xf>
    <xf numFmtId="2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3.5</v>
        <stp/>
        <stp>##V3_BDPV12</stp>
        <stp>CHOVCHOV Index</stp>
        <stp>PX_LAST</stp>
        <stp>[rates.xlsx]Hoja1!R6C2</stp>
        <tr r="B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/>
  </sheetViews>
  <sheetFormatPr baseColWidth="10" defaultRowHeight="15" x14ac:dyDescent="0.25"/>
  <cols>
    <col min="2" max="2" width="7.42578125" customWidth="1"/>
    <col min="3" max="3" width="4" customWidth="1"/>
    <col min="5" max="5" width="7.42578125" customWidth="1"/>
    <col min="6" max="6" width="4" customWidth="1"/>
    <col min="8" max="9" width="7.42578125" customWidth="1"/>
  </cols>
  <sheetData>
    <row r="1" spans="1:14" x14ac:dyDescent="0.25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t="s">
        <v>2</v>
      </c>
    </row>
    <row r="2" spans="1:14" x14ac:dyDescent="0.25">
      <c r="A2" s="1">
        <v>0.4</v>
      </c>
      <c r="B2" s="1"/>
      <c r="C2" s="1"/>
      <c r="D2" s="1">
        <v>0.5</v>
      </c>
      <c r="E2" s="1"/>
      <c r="F2" s="1"/>
      <c r="G2" s="1">
        <v>0.1</v>
      </c>
      <c r="H2" s="1"/>
      <c r="I2" s="1"/>
      <c r="J2">
        <v>0.1</v>
      </c>
      <c r="N2">
        <v>0</v>
      </c>
    </row>
    <row r="3" spans="1:14" ht="15" customHeight="1" x14ac:dyDescent="0.25">
      <c r="A3" s="4" t="s">
        <v>5</v>
      </c>
      <c r="B3">
        <v>3.2</v>
      </c>
      <c r="D3" s="4" t="s">
        <v>5</v>
      </c>
      <c r="E3">
        <v>3.5</v>
      </c>
      <c r="G3" s="4" t="s">
        <v>5</v>
      </c>
      <c r="H3">
        <v>3.7</v>
      </c>
      <c r="J3" t="s">
        <v>5</v>
      </c>
      <c r="K3">
        <v>3.7</v>
      </c>
    </row>
    <row r="4" spans="1:14" x14ac:dyDescent="0.25">
      <c r="A4" s="4" t="s">
        <v>6</v>
      </c>
      <c r="B4">
        <v>2.5</v>
      </c>
      <c r="D4" s="4" t="s">
        <v>6</v>
      </c>
      <c r="E4">
        <v>3</v>
      </c>
      <c r="G4" s="4" t="s">
        <v>6</v>
      </c>
      <c r="H4">
        <v>3.5</v>
      </c>
      <c r="J4" t="s">
        <v>6</v>
      </c>
      <c r="K4">
        <v>3.5</v>
      </c>
    </row>
    <row r="5" spans="1:14" x14ac:dyDescent="0.25">
      <c r="A5" s="4" t="s">
        <v>7</v>
      </c>
      <c r="B5">
        <v>2.9</v>
      </c>
      <c r="D5" s="4" t="s">
        <v>7</v>
      </c>
      <c r="E5">
        <v>3</v>
      </c>
      <c r="G5" s="4" t="s">
        <v>7</v>
      </c>
      <c r="H5">
        <v>3.1</v>
      </c>
      <c r="J5" t="s">
        <v>7</v>
      </c>
      <c r="K5">
        <v>3.1</v>
      </c>
    </row>
    <row r="6" spans="1:14" ht="15" customHeight="1" x14ac:dyDescent="0.25">
      <c r="A6" s="2">
        <v>42667</v>
      </c>
      <c r="B6" s="3">
        <f>_xll.BDP("CHOVCHOV Index","PX_LAST")</f>
        <v>3.5</v>
      </c>
      <c r="C6" s="3"/>
      <c r="D6" s="2">
        <v>42667</v>
      </c>
      <c r="E6" s="3">
        <v>3.5</v>
      </c>
      <c r="F6" s="3"/>
      <c r="G6" s="2">
        <v>42667</v>
      </c>
      <c r="H6" s="3">
        <v>3.5</v>
      </c>
      <c r="I6" s="3"/>
      <c r="J6" s="2">
        <v>42667</v>
      </c>
      <c r="K6">
        <f>+B6*$A$2+E6*$D$2+$G$2*H6</f>
        <v>3.5000000000000004</v>
      </c>
    </row>
    <row r="7" spans="1:14" x14ac:dyDescent="0.25">
      <c r="A7" s="2">
        <v>42691</v>
      </c>
      <c r="B7" s="3">
        <v>3.5</v>
      </c>
      <c r="C7" s="3"/>
      <c r="D7" s="2">
        <v>42691</v>
      </c>
      <c r="E7" s="3">
        <v>3.5</v>
      </c>
      <c r="F7" s="3"/>
      <c r="G7" s="2">
        <v>42691</v>
      </c>
      <c r="H7" s="3">
        <v>3.5</v>
      </c>
      <c r="I7" s="3"/>
      <c r="J7" s="2">
        <v>42691</v>
      </c>
      <c r="K7">
        <f t="shared" ref="K7:K27" si="0">+B7*$A$2+E7*$D$2+$G$2*H7</f>
        <v>3.5000000000000004</v>
      </c>
    </row>
    <row r="8" spans="1:14" x14ac:dyDescent="0.25">
      <c r="A8" s="2">
        <v>42719</v>
      </c>
      <c r="B8" s="3">
        <v>3.5</v>
      </c>
      <c r="C8" s="3"/>
      <c r="D8" s="2">
        <v>42719</v>
      </c>
      <c r="E8" s="3">
        <v>3.5</v>
      </c>
      <c r="F8" s="3"/>
      <c r="G8" s="2">
        <v>42719</v>
      </c>
      <c r="H8" s="3">
        <v>3.5</v>
      </c>
      <c r="I8" s="3"/>
      <c r="J8" s="2">
        <v>42719</v>
      </c>
      <c r="K8">
        <f t="shared" si="0"/>
        <v>3.5000000000000004</v>
      </c>
    </row>
    <row r="9" spans="1:14" x14ac:dyDescent="0.25">
      <c r="A9" s="2">
        <v>42750</v>
      </c>
      <c r="B9" s="3">
        <v>3.5</v>
      </c>
      <c r="C9" s="3"/>
      <c r="D9" s="2">
        <v>42750</v>
      </c>
      <c r="E9" s="3">
        <v>3.5</v>
      </c>
      <c r="F9" s="3"/>
      <c r="G9" s="2">
        <v>42750</v>
      </c>
      <c r="H9" s="3">
        <v>3.5</v>
      </c>
      <c r="I9" s="3"/>
      <c r="J9" s="2">
        <v>42750</v>
      </c>
      <c r="K9">
        <f t="shared" si="0"/>
        <v>3.5000000000000004</v>
      </c>
    </row>
    <row r="10" spans="1:14" x14ac:dyDescent="0.25">
      <c r="A10" s="2">
        <v>42781</v>
      </c>
      <c r="B10" s="3">
        <v>3.5</v>
      </c>
      <c r="C10" s="3"/>
      <c r="D10" s="2">
        <v>42781</v>
      </c>
      <c r="E10" s="3">
        <v>3.5</v>
      </c>
      <c r="F10" s="3"/>
      <c r="G10" s="2">
        <v>42781</v>
      </c>
      <c r="H10" s="3">
        <v>3.5</v>
      </c>
      <c r="I10" s="3"/>
      <c r="J10" s="2">
        <v>42781</v>
      </c>
      <c r="K10">
        <f t="shared" si="0"/>
        <v>3.5000000000000004</v>
      </c>
    </row>
    <row r="11" spans="1:14" x14ac:dyDescent="0.25">
      <c r="A11" s="2">
        <v>42809</v>
      </c>
      <c r="B11" s="3">
        <v>3.25</v>
      </c>
      <c r="C11" s="3"/>
      <c r="D11" s="2">
        <v>42809</v>
      </c>
      <c r="E11" s="3">
        <v>3.5</v>
      </c>
      <c r="F11" s="3"/>
      <c r="G11" s="2">
        <v>42809</v>
      </c>
      <c r="H11" s="3">
        <v>3.5</v>
      </c>
      <c r="I11" s="3"/>
      <c r="J11" s="2">
        <v>42809</v>
      </c>
      <c r="K11">
        <f t="shared" si="0"/>
        <v>3.4</v>
      </c>
    </row>
    <row r="12" spans="1:14" x14ac:dyDescent="0.25">
      <c r="A12" s="2">
        <v>42840</v>
      </c>
      <c r="B12" s="3">
        <v>3</v>
      </c>
      <c r="C12" s="3"/>
      <c r="D12" s="2">
        <v>42840</v>
      </c>
      <c r="E12" s="3">
        <v>3.5</v>
      </c>
      <c r="F12" s="3"/>
      <c r="G12" s="2">
        <v>42840</v>
      </c>
      <c r="H12" s="3">
        <v>3.5</v>
      </c>
      <c r="I12" s="3"/>
      <c r="J12" s="2">
        <v>42840</v>
      </c>
      <c r="K12">
        <f>+B12*$A$2+E12*$D$2+$G$2*H12</f>
        <v>3.3000000000000003</v>
      </c>
    </row>
    <row r="13" spans="1:14" x14ac:dyDescent="0.25">
      <c r="A13" s="2">
        <v>42931</v>
      </c>
      <c r="B13" s="3">
        <v>3</v>
      </c>
      <c r="C13" s="3"/>
      <c r="D13" s="2">
        <v>42931</v>
      </c>
      <c r="E13" s="3">
        <v>3.5</v>
      </c>
      <c r="F13" s="3"/>
      <c r="G13" s="2">
        <v>42931</v>
      </c>
      <c r="H13" s="3">
        <v>3.5</v>
      </c>
      <c r="I13" s="3"/>
      <c r="J13" s="2">
        <v>42931</v>
      </c>
      <c r="K13">
        <f t="shared" si="0"/>
        <v>3.3000000000000003</v>
      </c>
    </row>
    <row r="14" spans="1:14" x14ac:dyDescent="0.25">
      <c r="A14" s="2">
        <v>43023</v>
      </c>
      <c r="B14" s="3">
        <v>3</v>
      </c>
      <c r="C14" s="3"/>
      <c r="D14" s="2">
        <v>43023</v>
      </c>
      <c r="E14" s="3">
        <v>3.5</v>
      </c>
      <c r="F14" s="3"/>
      <c r="G14" s="2">
        <v>43023</v>
      </c>
      <c r="H14" s="3">
        <v>3.75</v>
      </c>
      <c r="I14" s="3"/>
      <c r="J14" s="2">
        <v>43023</v>
      </c>
      <c r="K14">
        <f t="shared" si="0"/>
        <v>3.3250000000000002</v>
      </c>
    </row>
    <row r="15" spans="1:14" x14ac:dyDescent="0.25">
      <c r="A15" s="2">
        <v>43115</v>
      </c>
      <c r="B15" s="3">
        <f>3.5+N15*N2</f>
        <v>3.5</v>
      </c>
      <c r="C15" s="3"/>
      <c r="D15" s="2">
        <v>43115</v>
      </c>
      <c r="E15" s="3">
        <f>3.5+N15*N2</f>
        <v>3.5</v>
      </c>
      <c r="F15" s="3"/>
      <c r="G15" s="2">
        <v>43115</v>
      </c>
      <c r="H15" s="3">
        <f>4+N15*N2</f>
        <v>4</v>
      </c>
      <c r="I15" s="3"/>
      <c r="J15" s="2">
        <v>43115</v>
      </c>
      <c r="K15">
        <f t="shared" si="0"/>
        <v>3.5500000000000003</v>
      </c>
      <c r="N15">
        <v>0.05</v>
      </c>
    </row>
    <row r="16" spans="1:14" x14ac:dyDescent="0.25">
      <c r="A16" s="2">
        <v>43480</v>
      </c>
      <c r="B16" s="3">
        <f>3.5+N16*N2</f>
        <v>3.5</v>
      </c>
      <c r="C16" s="3"/>
      <c r="D16" s="2">
        <v>43480</v>
      </c>
      <c r="E16" s="3">
        <f>4.25+N16*N2</f>
        <v>4.25</v>
      </c>
      <c r="F16" s="3"/>
      <c r="G16" s="2">
        <v>43480</v>
      </c>
      <c r="H16" s="5">
        <f>4.5+N16*N2</f>
        <v>4.5</v>
      </c>
      <c r="I16" s="3"/>
      <c r="J16" s="2">
        <v>43480</v>
      </c>
      <c r="K16">
        <f t="shared" si="0"/>
        <v>3.9750000000000005</v>
      </c>
      <c r="N16">
        <v>0.06</v>
      </c>
    </row>
    <row r="17" spans="1:14" x14ac:dyDescent="0.25">
      <c r="A17" s="2">
        <v>43845</v>
      </c>
      <c r="B17" s="3">
        <f>3.5+N17*N2</f>
        <v>3.5</v>
      </c>
      <c r="C17" s="3"/>
      <c r="D17" s="2">
        <v>43845</v>
      </c>
      <c r="E17" s="3">
        <f>4.25+N17*N2</f>
        <v>4.25</v>
      </c>
      <c r="F17" s="3"/>
      <c r="G17" s="2">
        <v>43845</v>
      </c>
      <c r="H17" s="5">
        <f>4.5+N17*N2</f>
        <v>4.5</v>
      </c>
      <c r="I17" s="3"/>
      <c r="J17" s="2">
        <v>43845</v>
      </c>
      <c r="K17">
        <f t="shared" si="0"/>
        <v>3.9750000000000005</v>
      </c>
      <c r="N17">
        <v>7.0000000000000007E-2</v>
      </c>
    </row>
    <row r="18" spans="1:14" x14ac:dyDescent="0.25">
      <c r="A18" s="2">
        <v>44211</v>
      </c>
      <c r="B18" s="3">
        <f>3.5+N18*N2</f>
        <v>3.5</v>
      </c>
      <c r="C18" s="3"/>
      <c r="D18" s="2">
        <v>44211</v>
      </c>
      <c r="E18" s="3">
        <f>4.25+N18*N2</f>
        <v>4.25</v>
      </c>
      <c r="F18" s="3"/>
      <c r="G18" s="2">
        <v>44211</v>
      </c>
      <c r="H18" s="5">
        <f>4.5+N18*N2</f>
        <v>4.5</v>
      </c>
      <c r="I18" s="3"/>
      <c r="J18" s="2">
        <v>44211</v>
      </c>
      <c r="K18">
        <f t="shared" si="0"/>
        <v>3.9750000000000005</v>
      </c>
      <c r="N18">
        <v>7.0000000000000007E-2</v>
      </c>
    </row>
    <row r="19" spans="1:14" x14ac:dyDescent="0.25">
      <c r="A19" s="2">
        <v>44576</v>
      </c>
      <c r="B19" s="3">
        <f>4+N2*N19</f>
        <v>4</v>
      </c>
      <c r="C19" s="3"/>
      <c r="D19" s="2">
        <v>44576</v>
      </c>
      <c r="E19" s="3">
        <f>4.25+N19*N2</f>
        <v>4.25</v>
      </c>
      <c r="F19" s="3"/>
      <c r="G19" s="2">
        <v>44576</v>
      </c>
      <c r="H19" s="5">
        <f>4.5+N19*N2</f>
        <v>4.5</v>
      </c>
      <c r="I19" s="3"/>
      <c r="J19" s="2">
        <v>44576</v>
      </c>
      <c r="K19">
        <f t="shared" si="0"/>
        <v>4.1749999999999998</v>
      </c>
      <c r="N19">
        <v>7.0000000000000007E-2</v>
      </c>
    </row>
    <row r="20" spans="1:14" x14ac:dyDescent="0.25">
      <c r="A20" s="2">
        <v>44941</v>
      </c>
      <c r="B20" s="3">
        <f>4+N20*N2</f>
        <v>4</v>
      </c>
      <c r="C20" s="3"/>
      <c r="D20" s="2">
        <v>44941</v>
      </c>
      <c r="E20" s="3">
        <f>4.25+N20*N2</f>
        <v>4.25</v>
      </c>
      <c r="F20" s="3"/>
      <c r="G20" s="2">
        <v>44941</v>
      </c>
      <c r="H20" s="5">
        <f>4.5+N20*N2</f>
        <v>4.5</v>
      </c>
      <c r="I20" s="3"/>
      <c r="J20" s="2">
        <v>44941</v>
      </c>
      <c r="K20">
        <f t="shared" si="0"/>
        <v>4.1749999999999998</v>
      </c>
      <c r="N20">
        <v>7.0000000000000007E-2</v>
      </c>
    </row>
    <row r="21" spans="1:14" x14ac:dyDescent="0.25">
      <c r="A21" s="2">
        <v>45306</v>
      </c>
      <c r="B21" s="3">
        <f>4+N21*N2</f>
        <v>4</v>
      </c>
      <c r="C21" s="3"/>
      <c r="D21" s="2">
        <v>45306</v>
      </c>
      <c r="E21" s="3">
        <f>4.25+N21*N2</f>
        <v>4.25</v>
      </c>
      <c r="F21" s="3"/>
      <c r="G21" s="2">
        <v>45306</v>
      </c>
      <c r="H21" s="5">
        <f>4.5+N21*N2</f>
        <v>4.5</v>
      </c>
      <c r="I21" s="3"/>
      <c r="J21" s="2">
        <v>45306</v>
      </c>
      <c r="K21">
        <f t="shared" si="0"/>
        <v>4.1749999999999998</v>
      </c>
      <c r="N21">
        <v>7.0000000000000007E-2</v>
      </c>
    </row>
    <row r="22" spans="1:14" x14ac:dyDescent="0.25">
      <c r="A22" s="2">
        <v>45672</v>
      </c>
      <c r="B22" s="3">
        <f>4+N22*N2</f>
        <v>4</v>
      </c>
      <c r="C22" s="3"/>
      <c r="D22" s="2">
        <v>45672</v>
      </c>
      <c r="E22" s="3">
        <f>4.25+N22*N2</f>
        <v>4.25</v>
      </c>
      <c r="F22" s="3"/>
      <c r="G22" s="2">
        <v>45672</v>
      </c>
      <c r="H22" s="5">
        <f>4.5+N22*N2</f>
        <v>4.5</v>
      </c>
      <c r="I22" s="3"/>
      <c r="J22" s="2">
        <v>45672</v>
      </c>
      <c r="K22">
        <f t="shared" si="0"/>
        <v>4.1749999999999998</v>
      </c>
      <c r="N22">
        <v>7.0000000000000007E-2</v>
      </c>
    </row>
    <row r="23" spans="1:14" x14ac:dyDescent="0.25">
      <c r="A23" s="2">
        <v>46037</v>
      </c>
      <c r="B23" s="3">
        <f>4+N23*N2</f>
        <v>4</v>
      </c>
      <c r="C23" s="3"/>
      <c r="D23" s="2">
        <v>46037</v>
      </c>
      <c r="E23" s="3">
        <f>4.25+N23*N2</f>
        <v>4.25</v>
      </c>
      <c r="F23" s="3"/>
      <c r="G23" s="2">
        <v>46037</v>
      </c>
      <c r="H23" s="5">
        <f>4.5+N23*N2</f>
        <v>4.5</v>
      </c>
      <c r="I23" s="3"/>
      <c r="J23" s="2">
        <v>46037</v>
      </c>
      <c r="K23">
        <f t="shared" si="0"/>
        <v>4.1749999999999998</v>
      </c>
      <c r="N23">
        <v>0.1</v>
      </c>
    </row>
    <row r="24" spans="1:14" x14ac:dyDescent="0.25">
      <c r="A24" s="2">
        <v>46402</v>
      </c>
      <c r="B24" s="3">
        <f>4+N24*N2</f>
        <v>4</v>
      </c>
      <c r="C24" s="3"/>
      <c r="D24" s="2">
        <v>46402</v>
      </c>
      <c r="E24" s="3">
        <f>4.25+N24*N2</f>
        <v>4.25</v>
      </c>
      <c r="F24" s="3"/>
      <c r="G24" s="2">
        <v>46402</v>
      </c>
      <c r="H24" s="5">
        <f>4.5+N24*N2</f>
        <v>4.5</v>
      </c>
      <c r="I24" s="3"/>
      <c r="J24" s="2">
        <v>46402</v>
      </c>
      <c r="K24">
        <f t="shared" si="0"/>
        <v>4.1749999999999998</v>
      </c>
      <c r="N24">
        <v>0.1</v>
      </c>
    </row>
    <row r="25" spans="1:14" x14ac:dyDescent="0.25">
      <c r="A25" s="2">
        <v>46433</v>
      </c>
      <c r="B25" s="3">
        <f>4+N25*N2</f>
        <v>4</v>
      </c>
      <c r="C25" s="3"/>
      <c r="D25" s="2">
        <v>46433</v>
      </c>
      <c r="E25" s="3">
        <f>4.25+N25*N2</f>
        <v>4.25</v>
      </c>
      <c r="F25" s="3"/>
      <c r="G25" s="2">
        <v>46433</v>
      </c>
      <c r="H25" s="5">
        <f>4.5+N25*N2</f>
        <v>4.5</v>
      </c>
      <c r="I25" s="3"/>
      <c r="J25" s="2">
        <v>46433</v>
      </c>
      <c r="K25">
        <f t="shared" si="0"/>
        <v>4.1749999999999998</v>
      </c>
      <c r="N25">
        <v>0.1</v>
      </c>
    </row>
    <row r="26" spans="1:14" x14ac:dyDescent="0.25">
      <c r="A26" s="2">
        <v>46461</v>
      </c>
      <c r="B26" s="3">
        <f>4+N26*N2</f>
        <v>4</v>
      </c>
      <c r="C26" s="3"/>
      <c r="D26" s="2">
        <v>46461</v>
      </c>
      <c r="E26" s="3">
        <f>4.25+N26*N2</f>
        <v>4.25</v>
      </c>
      <c r="F26" s="3"/>
      <c r="G26" s="2">
        <v>46461</v>
      </c>
      <c r="H26" s="5">
        <f>4.5+N26*N2</f>
        <v>4.5</v>
      </c>
      <c r="I26" s="3"/>
      <c r="J26" s="2">
        <v>46461</v>
      </c>
      <c r="K26">
        <f t="shared" si="0"/>
        <v>4.1749999999999998</v>
      </c>
      <c r="N26">
        <v>0.1</v>
      </c>
    </row>
    <row r="27" spans="1:14" x14ac:dyDescent="0.25">
      <c r="A27" s="2">
        <v>46492</v>
      </c>
      <c r="B27" s="3">
        <f>4+N27*N2</f>
        <v>4</v>
      </c>
      <c r="C27" s="3"/>
      <c r="D27" s="2">
        <v>46492</v>
      </c>
      <c r="E27" s="3">
        <f>4.25+N27*N2</f>
        <v>4.25</v>
      </c>
      <c r="F27" s="3"/>
      <c r="G27" s="2">
        <v>46492</v>
      </c>
      <c r="H27" s="5">
        <f>4.5+N27*N2</f>
        <v>4.5</v>
      </c>
      <c r="I27" s="3"/>
      <c r="J27" s="2">
        <v>46492</v>
      </c>
      <c r="K27">
        <f t="shared" si="0"/>
        <v>4.1749999999999998</v>
      </c>
      <c r="N27">
        <v>0.1</v>
      </c>
    </row>
    <row r="28" spans="1:14" ht="20.25" customHeight="1" x14ac:dyDescent="0.25">
      <c r="A28" t="s">
        <v>3</v>
      </c>
      <c r="B28">
        <v>1</v>
      </c>
      <c r="D28" t="s">
        <v>3</v>
      </c>
      <c r="E28">
        <v>1.1000000000000001</v>
      </c>
      <c r="G28" t="s">
        <v>3</v>
      </c>
      <c r="H28">
        <v>1.2</v>
      </c>
    </row>
    <row r="29" spans="1:14" ht="21" customHeight="1" x14ac:dyDescent="0.25">
      <c r="A29" t="s">
        <v>4</v>
      </c>
      <c r="B29">
        <v>1</v>
      </c>
      <c r="D29" t="s">
        <v>4</v>
      </c>
      <c r="E29">
        <v>1.1000000000000001</v>
      </c>
      <c r="G29" t="s">
        <v>4</v>
      </c>
      <c r="H29">
        <v>1.2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Goldberger Rico</dc:creator>
  <cp:lastModifiedBy>Natan Goldberger Rico</cp:lastModifiedBy>
  <cp:lastPrinted>2016-07-12T16:51:18Z</cp:lastPrinted>
  <dcterms:created xsi:type="dcterms:W3CDTF">2016-07-12T16:27:16Z</dcterms:created>
  <dcterms:modified xsi:type="dcterms:W3CDTF">2016-10-24T20:20:50Z</dcterms:modified>
</cp:coreProperties>
</file>