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analisis_info_ratio\"/>
    </mc:Choice>
  </mc:AlternateContent>
  <bookViews>
    <workbookView xWindow="1860" yWindow="0" windowWidth="18270" windowHeight="11955" activeTab="1"/>
  </bookViews>
  <sheets>
    <sheet name="Result" sheetId="5" r:id="rId1"/>
    <sheet name="ALPHA" sheetId="2" r:id="rId2"/>
    <sheet name="TE" sheetId="1" r:id="rId3"/>
    <sheet name="ESTRATEGIA" sheetId="3" r:id="rId4"/>
    <sheet name="SMALLCAP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6" i="5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3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4" i="2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4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3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4" i="2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4" i="2"/>
  <c r="G4" i="2" s="1"/>
  <c r="G5" i="2" s="1"/>
  <c r="G6" i="2" s="1"/>
  <c r="G7" i="2" s="1"/>
  <c r="G8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4" i="2"/>
  <c r="I3" i="2"/>
  <c r="B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B67" i="2" s="1"/>
  <c r="G9" i="2" l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B11" i="2"/>
  <c r="F4" i="2"/>
  <c r="B50" i="2"/>
  <c r="I67" i="2"/>
  <c r="I43" i="2"/>
  <c r="B65" i="2"/>
  <c r="B57" i="2"/>
  <c r="B49" i="2"/>
  <c r="B41" i="2"/>
  <c r="B33" i="2"/>
  <c r="B25" i="2"/>
  <c r="B17" i="2"/>
  <c r="B9" i="2"/>
  <c r="I66" i="2"/>
  <c r="I58" i="2"/>
  <c r="I50" i="2"/>
  <c r="I42" i="2"/>
  <c r="I34" i="2"/>
  <c r="I26" i="2"/>
  <c r="I18" i="2"/>
  <c r="I10" i="2"/>
  <c r="B43" i="2"/>
  <c r="B19" i="2"/>
  <c r="B42" i="2"/>
  <c r="B10" i="2"/>
  <c r="I35" i="2"/>
  <c r="I11" i="2"/>
  <c r="B64" i="2"/>
  <c r="B56" i="2"/>
  <c r="B48" i="2"/>
  <c r="B40" i="2"/>
  <c r="B32" i="2"/>
  <c r="B24" i="2"/>
  <c r="B16" i="2"/>
  <c r="B8" i="2"/>
  <c r="I65" i="2"/>
  <c r="I57" i="2"/>
  <c r="I49" i="2"/>
  <c r="I41" i="2"/>
  <c r="I33" i="2"/>
  <c r="I25" i="2"/>
  <c r="I17" i="2"/>
  <c r="I9" i="2"/>
  <c r="B51" i="2"/>
  <c r="B27" i="2"/>
  <c r="B58" i="2"/>
  <c r="B26" i="2"/>
  <c r="I59" i="2"/>
  <c r="I27" i="2"/>
  <c r="B63" i="2"/>
  <c r="B55" i="2"/>
  <c r="B47" i="2"/>
  <c r="B39" i="2"/>
  <c r="B31" i="2"/>
  <c r="B23" i="2"/>
  <c r="B15" i="2"/>
  <c r="B7" i="2"/>
  <c r="I64" i="2"/>
  <c r="I56" i="2"/>
  <c r="I48" i="2"/>
  <c r="I40" i="2"/>
  <c r="I32" i="2"/>
  <c r="I24" i="2"/>
  <c r="I16" i="2"/>
  <c r="I8" i="2"/>
  <c r="B59" i="2"/>
  <c r="B35" i="2"/>
  <c r="B66" i="2"/>
  <c r="B34" i="2"/>
  <c r="B18" i="2"/>
  <c r="I51" i="2"/>
  <c r="I19" i="2"/>
  <c r="B62" i="2"/>
  <c r="B54" i="2"/>
  <c r="B46" i="2"/>
  <c r="B38" i="2"/>
  <c r="B30" i="2"/>
  <c r="B22" i="2"/>
  <c r="B14" i="2"/>
  <c r="B6" i="2"/>
  <c r="I63" i="2"/>
  <c r="I55" i="2"/>
  <c r="I47" i="2"/>
  <c r="I39" i="2"/>
  <c r="I31" i="2"/>
  <c r="I23" i="2"/>
  <c r="I15" i="2"/>
  <c r="I7" i="2"/>
  <c r="B61" i="2"/>
  <c r="B53" i="2"/>
  <c r="B45" i="2"/>
  <c r="B37" i="2"/>
  <c r="B29" i="2"/>
  <c r="B21" i="2"/>
  <c r="B13" i="2"/>
  <c r="B5" i="2"/>
  <c r="I62" i="2"/>
  <c r="I54" i="2"/>
  <c r="I46" i="2"/>
  <c r="I38" i="2"/>
  <c r="I30" i="2"/>
  <c r="I22" i="2"/>
  <c r="I14" i="2"/>
  <c r="I6" i="2"/>
  <c r="B60" i="2"/>
  <c r="B52" i="2"/>
  <c r="B44" i="2"/>
  <c r="B36" i="2"/>
  <c r="B28" i="2"/>
  <c r="B20" i="2"/>
  <c r="B12" i="2"/>
  <c r="B4" i="2"/>
  <c r="I61" i="2"/>
  <c r="I53" i="2"/>
  <c r="I45" i="2"/>
  <c r="I37" i="2"/>
  <c r="I29" i="2"/>
  <c r="I21" i="2"/>
  <c r="I13" i="2"/>
  <c r="I5" i="2"/>
  <c r="I60" i="2"/>
  <c r="I52" i="2"/>
  <c r="I44" i="2"/>
  <c r="I36" i="2"/>
  <c r="I28" i="2"/>
  <c r="I20" i="2"/>
  <c r="I12" i="2"/>
  <c r="I4" i="2"/>
  <c r="L4" i="2"/>
  <c r="C11" i="5" l="1"/>
  <c r="C13" i="5" s="1"/>
  <c r="H4" i="2"/>
  <c r="F5" i="2"/>
  <c r="C5" i="5"/>
  <c r="C7" i="5" s="1"/>
  <c r="F6" i="2" l="1"/>
  <c r="H5" i="2"/>
  <c r="F7" i="2" l="1"/>
  <c r="H6" i="2"/>
  <c r="F8" i="2" l="1"/>
  <c r="H7" i="2"/>
  <c r="F9" i="2" l="1"/>
  <c r="H8" i="2"/>
  <c r="F10" i="2" l="1"/>
  <c r="H9" i="2"/>
  <c r="F11" i="2" l="1"/>
  <c r="H10" i="2"/>
  <c r="F12" i="2" l="1"/>
  <c r="H11" i="2"/>
  <c r="F13" i="2" l="1"/>
  <c r="H12" i="2"/>
  <c r="F14" i="2" l="1"/>
  <c r="H13" i="2"/>
  <c r="F15" i="2" l="1"/>
  <c r="H14" i="2"/>
  <c r="F16" i="2" l="1"/>
  <c r="H15" i="2"/>
  <c r="F17" i="2" l="1"/>
  <c r="H16" i="2"/>
  <c r="F18" i="2" l="1"/>
  <c r="H17" i="2"/>
  <c r="F19" i="2" l="1"/>
  <c r="H18" i="2"/>
  <c r="F20" i="2" l="1"/>
  <c r="H19" i="2"/>
  <c r="F21" i="2" l="1"/>
  <c r="H20" i="2"/>
  <c r="F22" i="2" l="1"/>
  <c r="H21" i="2"/>
  <c r="F23" i="2" l="1"/>
  <c r="H22" i="2"/>
  <c r="F24" i="2" l="1"/>
  <c r="H23" i="2"/>
  <c r="F25" i="2" l="1"/>
  <c r="H24" i="2"/>
  <c r="F26" i="2" l="1"/>
  <c r="H25" i="2"/>
  <c r="F27" i="2" l="1"/>
  <c r="H26" i="2"/>
  <c r="F28" i="2" l="1"/>
  <c r="H27" i="2"/>
  <c r="F29" i="2" l="1"/>
  <c r="H28" i="2"/>
  <c r="F30" i="2" l="1"/>
  <c r="H29" i="2"/>
  <c r="F31" i="2" l="1"/>
  <c r="H30" i="2"/>
  <c r="F32" i="2" l="1"/>
  <c r="H31" i="2"/>
  <c r="F33" i="2" l="1"/>
  <c r="H32" i="2"/>
  <c r="F34" i="2" l="1"/>
  <c r="H33" i="2"/>
  <c r="F35" i="2" l="1"/>
  <c r="H34" i="2"/>
  <c r="F36" i="2" l="1"/>
  <c r="H35" i="2"/>
  <c r="F37" i="2" l="1"/>
  <c r="H36" i="2"/>
  <c r="F38" i="2" l="1"/>
  <c r="H37" i="2"/>
  <c r="F39" i="2" l="1"/>
  <c r="H38" i="2"/>
  <c r="F40" i="2" l="1"/>
  <c r="H39" i="2"/>
  <c r="F41" i="2" l="1"/>
  <c r="H40" i="2"/>
  <c r="F42" i="2" l="1"/>
  <c r="H41" i="2"/>
  <c r="F43" i="2" l="1"/>
  <c r="H42" i="2"/>
  <c r="F44" i="2" l="1"/>
  <c r="H43" i="2"/>
  <c r="F45" i="2" l="1"/>
  <c r="H44" i="2"/>
  <c r="F46" i="2" l="1"/>
  <c r="H45" i="2"/>
  <c r="F47" i="2" l="1"/>
  <c r="H46" i="2"/>
  <c r="F48" i="2" l="1"/>
  <c r="H47" i="2"/>
  <c r="F49" i="2" l="1"/>
  <c r="H48" i="2"/>
  <c r="F50" i="2" l="1"/>
  <c r="H49" i="2"/>
  <c r="F51" i="2" l="1"/>
  <c r="H50" i="2"/>
  <c r="F52" i="2" l="1"/>
  <c r="H51" i="2"/>
  <c r="F53" i="2" l="1"/>
  <c r="H52" i="2"/>
  <c r="F54" i="2" l="1"/>
  <c r="H53" i="2"/>
  <c r="F55" i="2" l="1"/>
  <c r="H54" i="2"/>
  <c r="F56" i="2" l="1"/>
  <c r="H55" i="2"/>
  <c r="F57" i="2" l="1"/>
  <c r="H56" i="2"/>
  <c r="F58" i="2" l="1"/>
  <c r="H57" i="2"/>
  <c r="F59" i="2" l="1"/>
  <c r="H58" i="2"/>
  <c r="F60" i="2" l="1"/>
  <c r="H59" i="2"/>
  <c r="F61" i="2" l="1"/>
  <c r="H60" i="2"/>
  <c r="F62" i="2" l="1"/>
  <c r="H61" i="2"/>
  <c r="F63" i="2" l="1"/>
  <c r="H62" i="2"/>
  <c r="F64" i="2" l="1"/>
  <c r="H63" i="2"/>
  <c r="F65" i="2" l="1"/>
  <c r="H64" i="2"/>
  <c r="F66" i="2" l="1"/>
  <c r="H65" i="2"/>
  <c r="F67" i="2" l="1"/>
  <c r="H67" i="2" s="1"/>
  <c r="H66" i="2"/>
</calcChain>
</file>

<file path=xl/sharedStrings.xml><?xml version="1.0" encoding="utf-8"?>
<sst xmlns="http://schemas.openxmlformats.org/spreadsheetml/2006/main" count="3287" uniqueCount="37">
  <si>
    <t>Fecha</t>
  </si>
  <si>
    <t>Codigo_Fdo</t>
  </si>
  <si>
    <t>Slice</t>
  </si>
  <si>
    <t>Metric</t>
  </si>
  <si>
    <t>ESTRATEGIA</t>
  </si>
  <si>
    <t>$</t>
  </si>
  <si>
    <t>UF</t>
  </si>
  <si>
    <t>US$</t>
  </si>
  <si>
    <t>EU</t>
  </si>
  <si>
    <t>MX</t>
  </si>
  <si>
    <t>duration</t>
  </si>
  <si>
    <t>chile</t>
  </si>
  <si>
    <t>mexico</t>
  </si>
  <si>
    <t>colombia</t>
  </si>
  <si>
    <t>peru</t>
  </si>
  <si>
    <t>brazil</t>
  </si>
  <si>
    <t>other</t>
  </si>
  <si>
    <t>SMALLCAP</t>
  </si>
  <si>
    <t>te</t>
  </si>
  <si>
    <t>p</t>
  </si>
  <si>
    <t>b</t>
  </si>
  <si>
    <t>p-b</t>
  </si>
  <si>
    <t>Valor_Cuota_Ajustado</t>
  </si>
  <si>
    <t xml:space="preserve">SMALLCAP  </t>
  </si>
  <si>
    <t>Valor</t>
  </si>
  <si>
    <t>bmk</t>
  </si>
  <si>
    <t>Acciones Estrategicas</t>
  </si>
  <si>
    <t>Small Cap Chile</t>
  </si>
  <si>
    <t>Info Ratio</t>
  </si>
  <si>
    <t>Tracking Error ex ante</t>
  </si>
  <si>
    <t>Volatilidad ex ante</t>
  </si>
  <si>
    <t>Sharpe ratio</t>
  </si>
  <si>
    <t>p100</t>
  </si>
  <si>
    <t>b100</t>
  </si>
  <si>
    <t>p-b100</t>
  </si>
  <si>
    <t>Alpha avg</t>
  </si>
  <si>
    <t>Total return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</si>
</sst>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2" fontId="0" fillId="3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3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Risk Budget Performance Acciones Estratégicas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v>Alpha</c:v>
          </c:tx>
          <c:spPr>
            <a:solidFill>
              <a:schemeClr val="tx2"/>
            </a:solidFill>
            <a:ln>
              <a:solidFill>
                <a:schemeClr val="accent6">
                  <a:lumMod val="50000"/>
                </a:schemeClr>
              </a:solidFill>
              <a:prstDash val="sysDot"/>
              <a:round/>
            </a:ln>
            <a:effectLst/>
          </c:spPr>
          <c:cat>
            <c:numRef>
              <c:f>ALPHA!$A$3:$A$67</c:f>
              <c:numCache>
                <c:formatCode>m/d/yyyy</c:formatCode>
                <c:ptCount val="65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</c:numCache>
            </c:numRef>
          </c:cat>
          <c:val>
            <c:numRef>
              <c:f>ALPHA!$H$3:$H$67</c:f>
              <c:numCache>
                <c:formatCode>General</c:formatCode>
                <c:ptCount val="65"/>
                <c:pt idx="0">
                  <c:v>0</c:v>
                </c:pt>
                <c:pt idx="1">
                  <c:v>-8.3735934214246299E-3</c:v>
                </c:pt>
                <c:pt idx="2">
                  <c:v>0.3823844377776453</c:v>
                </c:pt>
                <c:pt idx="3">
                  <c:v>-0.30054182770636828</c:v>
                </c:pt>
                <c:pt idx="4">
                  <c:v>-0.54330334123001478</c:v>
                </c:pt>
                <c:pt idx="5">
                  <c:v>-0.19966312991260793</c:v>
                </c:pt>
                <c:pt idx="6">
                  <c:v>-0.35106882875983558</c:v>
                </c:pt>
                <c:pt idx="7">
                  <c:v>-0.56051827306643531</c:v>
                </c:pt>
                <c:pt idx="8">
                  <c:v>-0.54254355200930604</c:v>
                </c:pt>
                <c:pt idx="9">
                  <c:v>-0.52430696123832377</c:v>
                </c:pt>
                <c:pt idx="10">
                  <c:v>-0.34471949947993608</c:v>
                </c:pt>
                <c:pt idx="11">
                  <c:v>-0.13189071057215074</c:v>
                </c:pt>
                <c:pt idx="12">
                  <c:v>-0.3974111305780923</c:v>
                </c:pt>
                <c:pt idx="13">
                  <c:v>-0.34379250920333959</c:v>
                </c:pt>
                <c:pt idx="14">
                  <c:v>-0.15574409207658846</c:v>
                </c:pt>
                <c:pt idx="15">
                  <c:v>5.6129965225153455E-3</c:v>
                </c:pt>
                <c:pt idx="16">
                  <c:v>-0.19564740469942876</c:v>
                </c:pt>
                <c:pt idx="17">
                  <c:v>-0.39762781005563852</c:v>
                </c:pt>
                <c:pt idx="18">
                  <c:v>-0.49506268402777209</c:v>
                </c:pt>
                <c:pt idx="19">
                  <c:v>-0.62833035023533057</c:v>
                </c:pt>
                <c:pt idx="20">
                  <c:v>-0.19998003046104884</c:v>
                </c:pt>
                <c:pt idx="21">
                  <c:v>8.3214940962420769E-2</c:v>
                </c:pt>
                <c:pt idx="22">
                  <c:v>-7.0184633900993276E-2</c:v>
                </c:pt>
                <c:pt idx="23">
                  <c:v>0.42011387048637516</c:v>
                </c:pt>
                <c:pt idx="24">
                  <c:v>0.39430402271483445</c:v>
                </c:pt>
                <c:pt idx="25">
                  <c:v>7.3384432287724621E-2</c:v>
                </c:pt>
                <c:pt idx="26">
                  <c:v>0.60098277293381841</c:v>
                </c:pt>
                <c:pt idx="27">
                  <c:v>0.69541892392945215</c:v>
                </c:pt>
                <c:pt idx="28">
                  <c:v>0.79280775158076722</c:v>
                </c:pt>
                <c:pt idx="29">
                  <c:v>0.63128891123585618</c:v>
                </c:pt>
                <c:pt idx="30">
                  <c:v>0.52035811523788311</c:v>
                </c:pt>
                <c:pt idx="31">
                  <c:v>0.19280426639068082</c:v>
                </c:pt>
                <c:pt idx="32">
                  <c:v>0.74951950606289586</c:v>
                </c:pt>
                <c:pt idx="33">
                  <c:v>0.63040129806799428</c:v>
                </c:pt>
                <c:pt idx="34">
                  <c:v>0.66801884587839311</c:v>
                </c:pt>
                <c:pt idx="35">
                  <c:v>0.9344252224629912</c:v>
                </c:pt>
                <c:pt idx="36">
                  <c:v>0.59216536585856261</c:v>
                </c:pt>
                <c:pt idx="37">
                  <c:v>0.45319445404898318</c:v>
                </c:pt>
                <c:pt idx="38">
                  <c:v>0.42947968254469515</c:v>
                </c:pt>
                <c:pt idx="39">
                  <c:v>0.90638750817653602</c:v>
                </c:pt>
                <c:pt idx="40">
                  <c:v>0.54183941059604024</c:v>
                </c:pt>
                <c:pt idx="41">
                  <c:v>0.34889111594124245</c:v>
                </c:pt>
                <c:pt idx="42">
                  <c:v>0.31002996217883094</c:v>
                </c:pt>
                <c:pt idx="43">
                  <c:v>-4.0341690931740004E-2</c:v>
                </c:pt>
                <c:pt idx="44">
                  <c:v>6.8608821747034199E-2</c:v>
                </c:pt>
                <c:pt idx="45">
                  <c:v>0.36472216091416954</c:v>
                </c:pt>
                <c:pt idx="46">
                  <c:v>0.29340292286714487</c:v>
                </c:pt>
                <c:pt idx="47">
                  <c:v>0.42468799416303682</c:v>
                </c:pt>
                <c:pt idx="48">
                  <c:v>0.51804751295811968</c:v>
                </c:pt>
                <c:pt idx="49">
                  <c:v>0.32764709487331345</c:v>
                </c:pt>
                <c:pt idx="50">
                  <c:v>0.29923668140550319</c:v>
                </c:pt>
                <c:pt idx="51">
                  <c:v>-9.7831437875598226E-2</c:v>
                </c:pt>
                <c:pt idx="52">
                  <c:v>0.33549838461240711</c:v>
                </c:pt>
                <c:pt idx="53">
                  <c:v>-3.8197964221012626E-2</c:v>
                </c:pt>
                <c:pt idx="54">
                  <c:v>-0.18223315858095646</c:v>
                </c:pt>
                <c:pt idx="55">
                  <c:v>-7.0384312679962591E-2</c:v>
                </c:pt>
                <c:pt idx="56">
                  <c:v>-0.62130168665271412</c:v>
                </c:pt>
                <c:pt idx="57">
                  <c:v>-0.31412013214136891</c:v>
                </c:pt>
                <c:pt idx="58">
                  <c:v>-0.452022336529879</c:v>
                </c:pt>
                <c:pt idx="59">
                  <c:v>-0.97408990512964522</c:v>
                </c:pt>
                <c:pt idx="60">
                  <c:v>-0.77637178105777593</c:v>
                </c:pt>
                <c:pt idx="61">
                  <c:v>-0.81659432020293821</c:v>
                </c:pt>
                <c:pt idx="62">
                  <c:v>-1.3387047188992938</c:v>
                </c:pt>
                <c:pt idx="63">
                  <c:v>-0.40132816078092048</c:v>
                </c:pt>
                <c:pt idx="64">
                  <c:v>-4.7711314610026534E-2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2A-49E2-B9B7-197248AE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12224"/>
        <c:axId val="1673849856"/>
      </c:areaChart>
      <c:lineChart>
        <c:grouping val="standard"/>
        <c:varyColors val="0"/>
        <c:ser>
          <c:idx val="1"/>
          <c:order val="0"/>
          <c:tx>
            <c:v>Tracking Error</c:v>
          </c:tx>
          <c:spPr>
            <a:ln w="28575" cap="rnd" cmpd="thickThin">
              <a:solidFill>
                <a:schemeClr val="accent6">
                  <a:lumMod val="50000"/>
                </a:schemeClr>
              </a:solidFill>
              <a:round/>
              <a:tailEnd type="triangle" w="med" len="med"/>
            </a:ln>
            <a:effectLst/>
          </c:spPr>
          <c:marker>
            <c:symbol val="none"/>
          </c:marker>
          <c:cat>
            <c:numRef>
              <c:f>ALPHA!$A$3:$A$67</c:f>
              <c:numCache>
                <c:formatCode>m/d/yyyy</c:formatCode>
                <c:ptCount val="65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</c:numCache>
            </c:numRef>
          </c:cat>
          <c:val>
            <c:numRef>
              <c:f>ALPHA!$B$3:$B$67</c:f>
              <c:numCache>
                <c:formatCode>0.000%</c:formatCode>
                <c:ptCount val="65"/>
                <c:pt idx="0">
                  <c:v>2.4978176021246655E-2</c:v>
                </c:pt>
                <c:pt idx="1">
                  <c:v>1.5639541818116241E-2</c:v>
                </c:pt>
                <c:pt idx="2">
                  <c:v>1.33712843230134E-2</c:v>
                </c:pt>
                <c:pt idx="3">
                  <c:v>1.3098052319418864E-2</c:v>
                </c:pt>
                <c:pt idx="4">
                  <c:v>1.8274887626054091E-2</c:v>
                </c:pt>
                <c:pt idx="5">
                  <c:v>1.8501200467228099E-2</c:v>
                </c:pt>
                <c:pt idx="6">
                  <c:v>1.7321361926557304E-2</c:v>
                </c:pt>
                <c:pt idx="7">
                  <c:v>1.7004165786132952E-2</c:v>
                </c:pt>
                <c:pt idx="8">
                  <c:v>1.6725969352955113E-2</c:v>
                </c:pt>
                <c:pt idx="9">
                  <c:v>2.2465410405135451E-2</c:v>
                </c:pt>
                <c:pt idx="10">
                  <c:v>2.5960988383297086E-2</c:v>
                </c:pt>
                <c:pt idx="11">
                  <c:v>2.4411099368162409E-2</c:v>
                </c:pt>
                <c:pt idx="12">
                  <c:v>2.3498304269431981E-2</c:v>
                </c:pt>
                <c:pt idx="13">
                  <c:v>2.4432636344381128E-2</c:v>
                </c:pt>
                <c:pt idx="14">
                  <c:v>2.5710981921194705E-2</c:v>
                </c:pt>
                <c:pt idx="15">
                  <c:v>2.6185054919736751E-2</c:v>
                </c:pt>
                <c:pt idx="16">
                  <c:v>2.5274595914235032E-2</c:v>
                </c:pt>
                <c:pt idx="17">
                  <c:v>2.4509905829675598E-2</c:v>
                </c:pt>
                <c:pt idx="18">
                  <c:v>2.3506972679424309E-2</c:v>
                </c:pt>
                <c:pt idx="19">
                  <c:v>2.4798256492226754E-2</c:v>
                </c:pt>
                <c:pt idx="20">
                  <c:v>2.5658545527505867E-2</c:v>
                </c:pt>
                <c:pt idx="21">
                  <c:v>2.5426512761324783E-2</c:v>
                </c:pt>
                <c:pt idx="22">
                  <c:v>2.5329434645848754E-2</c:v>
                </c:pt>
                <c:pt idx="23">
                  <c:v>3.0108329201581453E-2</c:v>
                </c:pt>
                <c:pt idx="24">
                  <c:v>3.1691137457153781E-2</c:v>
                </c:pt>
                <c:pt idx="25">
                  <c:v>3.1888273725041008E-2</c:v>
                </c:pt>
                <c:pt idx="26">
                  <c:v>3.1438421910311168E-2</c:v>
                </c:pt>
                <c:pt idx="27">
                  <c:v>3.1217193835214204E-2</c:v>
                </c:pt>
                <c:pt idx="28">
                  <c:v>3.4050651286809487E-2</c:v>
                </c:pt>
                <c:pt idx="29">
                  <c:v>3.2023583659413699E-2</c:v>
                </c:pt>
                <c:pt idx="30">
                  <c:v>3.3081197870086593E-2</c:v>
                </c:pt>
                <c:pt idx="31">
                  <c:v>3.0421558559970981E-2</c:v>
                </c:pt>
                <c:pt idx="32">
                  <c:v>2.8724414036894495E-2</c:v>
                </c:pt>
                <c:pt idx="33">
                  <c:v>2.7869183152184264E-2</c:v>
                </c:pt>
                <c:pt idx="34">
                  <c:v>2.868392587519308E-2</c:v>
                </c:pt>
                <c:pt idx="35">
                  <c:v>2.8317978322004753E-2</c:v>
                </c:pt>
                <c:pt idx="36">
                  <c:v>2.7215906553642054E-2</c:v>
                </c:pt>
                <c:pt idx="37">
                  <c:v>2.6718246937927747E-2</c:v>
                </c:pt>
                <c:pt idx="38">
                  <c:v>2.6027908431473144E-2</c:v>
                </c:pt>
                <c:pt idx="39">
                  <c:v>2.5357008599411559E-2</c:v>
                </c:pt>
                <c:pt idx="40">
                  <c:v>3.0514749660660881E-2</c:v>
                </c:pt>
                <c:pt idx="41">
                  <c:v>3.1487826804380968E-2</c:v>
                </c:pt>
                <c:pt idx="42">
                  <c:v>3.0076044859161859E-2</c:v>
                </c:pt>
                <c:pt idx="43">
                  <c:v>2.92287560061615E-2</c:v>
                </c:pt>
                <c:pt idx="44">
                  <c:v>3.3308443785546614E-2</c:v>
                </c:pt>
                <c:pt idx="45">
                  <c:v>3.2486083178167161E-2</c:v>
                </c:pt>
                <c:pt idx="46">
                  <c:v>3.2988250807176642E-2</c:v>
                </c:pt>
                <c:pt idx="47">
                  <c:v>3.1791999928626524E-2</c:v>
                </c:pt>
                <c:pt idx="48">
                  <c:v>3.3947281161649495E-2</c:v>
                </c:pt>
                <c:pt idx="49">
                  <c:v>3.3285480277530304E-2</c:v>
                </c:pt>
                <c:pt idx="50">
                  <c:v>3.1214998647327057E-2</c:v>
                </c:pt>
                <c:pt idx="51">
                  <c:v>3.0562943878497697E-2</c:v>
                </c:pt>
                <c:pt idx="52">
                  <c:v>3.1639497259243615E-2</c:v>
                </c:pt>
                <c:pt idx="53">
                  <c:v>3.3587229954441369E-2</c:v>
                </c:pt>
                <c:pt idx="54">
                  <c:v>3.2497471588914355E-2</c:v>
                </c:pt>
                <c:pt idx="55">
                  <c:v>3.1404985452424254E-2</c:v>
                </c:pt>
                <c:pt idx="56">
                  <c:v>3.2170226172673254E-2</c:v>
                </c:pt>
                <c:pt idx="57">
                  <c:v>3.1161596279811851E-2</c:v>
                </c:pt>
                <c:pt idx="58">
                  <c:v>3.4227703204984888E-2</c:v>
                </c:pt>
                <c:pt idx="59">
                  <c:v>3.3650962099335914E-2</c:v>
                </c:pt>
                <c:pt idx="60">
                  <c:v>3.1165680564921871E-2</c:v>
                </c:pt>
                <c:pt idx="61">
                  <c:v>3.5294904795647411E-2</c:v>
                </c:pt>
                <c:pt idx="62">
                  <c:v>3.2154143183391937E-2</c:v>
                </c:pt>
                <c:pt idx="63">
                  <c:v>3.1882110099854102E-2</c:v>
                </c:pt>
                <c:pt idx="64">
                  <c:v>3.2600343225333471E-2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2A-49E2-B9B7-197248AE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84144"/>
        <c:axId val="1789227152"/>
      </c:lineChart>
      <c:valAx>
        <c:axId val="1673849856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>
                        <a:lumMod val="75000"/>
                      </a:schemeClr>
                    </a:solidFill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112224"/>
        <c:crosses val="max"/>
        <c:crossBetween val="between"/>
      </c:valAx>
      <c:dateAx>
        <c:axId val="169511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3849856"/>
        <c:crosses val="autoZero"/>
        <c:auto val="0"/>
        <c:lblOffset val="100"/>
        <c:baseTimeUnit val="days"/>
        <c:majorUnit val="10"/>
        <c:majorTimeUnit val="days"/>
        <c:minorUnit val="1"/>
      </c:dateAx>
      <c:valAx>
        <c:axId val="178922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>
                        <a:lumMod val="75000"/>
                      </a:schemeClr>
                    </a:solidFill>
                  </a:rPr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8184144"/>
        <c:crossBetween val="between"/>
      </c:valAx>
      <c:dateAx>
        <c:axId val="1698184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9227152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>
                <a:solidFill>
                  <a:schemeClr val="tx1">
                    <a:lumMod val="75000"/>
                  </a:schemeClr>
                </a:solidFill>
              </a:rPr>
              <a:t>Risk Budget Performance</a:t>
            </a:r>
            <a:r>
              <a:rPr lang="es-MX" sz="1800" baseline="0">
                <a:solidFill>
                  <a:schemeClr val="tx1">
                    <a:lumMod val="75000"/>
                  </a:schemeClr>
                </a:solidFill>
              </a:rPr>
              <a:t> </a:t>
            </a:r>
            <a:r>
              <a:rPr lang="es-MX" sz="1800">
                <a:solidFill>
                  <a:schemeClr val="tx1">
                    <a:lumMod val="75000"/>
                  </a:schemeClr>
                </a:solidFill>
              </a:rPr>
              <a:t>Small Cap 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ndard"/>
        <c:varyColors val="0"/>
        <c:ser>
          <c:idx val="3"/>
          <c:order val="1"/>
          <c:tx>
            <c:v>Alpha</c:v>
          </c:tx>
          <c:spPr>
            <a:solidFill>
              <a:schemeClr val="tx2"/>
            </a:solidFill>
            <a:ln>
              <a:solidFill>
                <a:schemeClr val="accent6">
                  <a:lumMod val="50000"/>
                </a:schemeClr>
              </a:solidFill>
              <a:prstDash val="sysDot"/>
            </a:ln>
            <a:effectLst/>
          </c:spPr>
          <c:cat>
            <c:numRef>
              <c:f>ALPHA!$A$3:$A$67</c:f>
              <c:numCache>
                <c:formatCode>m/d/yyyy</c:formatCode>
                <c:ptCount val="65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</c:numCache>
            </c:numRef>
          </c:cat>
          <c:val>
            <c:numRef>
              <c:f>ALPHA!$O$3:$O$67</c:f>
              <c:numCache>
                <c:formatCode>General</c:formatCode>
                <c:ptCount val="65"/>
                <c:pt idx="0">
                  <c:v>0</c:v>
                </c:pt>
                <c:pt idx="1">
                  <c:v>-4.4483086820577E-3</c:v>
                </c:pt>
                <c:pt idx="2">
                  <c:v>0.11570954203241968</c:v>
                </c:pt>
                <c:pt idx="3">
                  <c:v>-8.8656707877746044E-2</c:v>
                </c:pt>
                <c:pt idx="4">
                  <c:v>-0.40318916891183676</c:v>
                </c:pt>
                <c:pt idx="5">
                  <c:v>-0.26700668401221606</c:v>
                </c:pt>
                <c:pt idx="6">
                  <c:v>0.27123579681122578</c:v>
                </c:pt>
                <c:pt idx="7">
                  <c:v>0.81493642281850498</c:v>
                </c:pt>
                <c:pt idx="8">
                  <c:v>1.0489042939521198</c:v>
                </c:pt>
                <c:pt idx="9">
                  <c:v>0.78483420211786381</c:v>
                </c:pt>
                <c:pt idx="10">
                  <c:v>0.40913454105997005</c:v>
                </c:pt>
                <c:pt idx="11">
                  <c:v>0.67435745613218501</c:v>
                </c:pt>
                <c:pt idx="12">
                  <c:v>0.72007390877404021</c:v>
                </c:pt>
                <c:pt idx="13">
                  <c:v>0.30059041497969474</c:v>
                </c:pt>
                <c:pt idx="14">
                  <c:v>-0.16953211837093818</c:v>
                </c:pt>
                <c:pt idx="15">
                  <c:v>-0.10742933563744828</c:v>
                </c:pt>
                <c:pt idx="16">
                  <c:v>-3.4685452861225485E-2</c:v>
                </c:pt>
                <c:pt idx="17">
                  <c:v>0.50821869590282631</c:v>
                </c:pt>
                <c:pt idx="18">
                  <c:v>-0.21545959530286041</c:v>
                </c:pt>
                <c:pt idx="19">
                  <c:v>-0.44342864150736716</c:v>
                </c:pt>
                <c:pt idx="20">
                  <c:v>-0.59997950861402671</c:v>
                </c:pt>
                <c:pt idx="21">
                  <c:v>-0.45540289455522043</c:v>
                </c:pt>
                <c:pt idx="22">
                  <c:v>-0.3330305191378784</c:v>
                </c:pt>
                <c:pt idx="23">
                  <c:v>5.7577443131393125E-2</c:v>
                </c:pt>
                <c:pt idx="24">
                  <c:v>3.3081085345614269E-2</c:v>
                </c:pt>
                <c:pt idx="25">
                  <c:v>-6.4618099876170731E-2</c:v>
                </c:pt>
                <c:pt idx="26">
                  <c:v>-3.9017569687302966E-3</c:v>
                </c:pt>
                <c:pt idx="27">
                  <c:v>0.69218358347654885</c:v>
                </c:pt>
                <c:pt idx="28">
                  <c:v>1.4228197820174415</c:v>
                </c:pt>
                <c:pt idx="29">
                  <c:v>1.3617192868173333</c:v>
                </c:pt>
                <c:pt idx="30">
                  <c:v>1.9784733689773191</c:v>
                </c:pt>
                <c:pt idx="31">
                  <c:v>2.9997669915247087</c:v>
                </c:pt>
                <c:pt idx="32">
                  <c:v>3.1854894618671068</c:v>
                </c:pt>
                <c:pt idx="33">
                  <c:v>2.898308652650968</c:v>
                </c:pt>
                <c:pt idx="34">
                  <c:v>2.607372628757787</c:v>
                </c:pt>
                <c:pt idx="35">
                  <c:v>2.6786073159907318</c:v>
                </c:pt>
                <c:pt idx="36">
                  <c:v>3.4470066197732905</c:v>
                </c:pt>
                <c:pt idx="37">
                  <c:v>3.6948357723673126</c:v>
                </c:pt>
                <c:pt idx="38">
                  <c:v>2.9444965082684575</c:v>
                </c:pt>
                <c:pt idx="39">
                  <c:v>2.9019115881464046</c:v>
                </c:pt>
                <c:pt idx="40">
                  <c:v>2.7728358751090951</c:v>
                </c:pt>
                <c:pt idx="41">
                  <c:v>2.797362950858755</c:v>
                </c:pt>
                <c:pt idx="42">
                  <c:v>2.4572528721594296</c:v>
                </c:pt>
                <c:pt idx="43">
                  <c:v>2.0761822491888182</c:v>
                </c:pt>
                <c:pt idx="44">
                  <c:v>1.0041296766599999</c:v>
                </c:pt>
                <c:pt idx="45">
                  <c:v>1.6455064573304696</c:v>
                </c:pt>
                <c:pt idx="46">
                  <c:v>1.6630315824428266</c:v>
                </c:pt>
                <c:pt idx="47">
                  <c:v>1.4302557890261198</c:v>
                </c:pt>
                <c:pt idx="48">
                  <c:v>1.3162192224698686</c:v>
                </c:pt>
                <c:pt idx="49">
                  <c:v>1.640438471541799</c:v>
                </c:pt>
                <c:pt idx="50">
                  <c:v>1.7313405513249336</c:v>
                </c:pt>
                <c:pt idx="51">
                  <c:v>2.0468706449005651</c:v>
                </c:pt>
                <c:pt idx="52">
                  <c:v>1.7903562121461363</c:v>
                </c:pt>
                <c:pt idx="53">
                  <c:v>1.4165515195887508</c:v>
                </c:pt>
                <c:pt idx="54">
                  <c:v>1.6551548513030241</c:v>
                </c:pt>
                <c:pt idx="55">
                  <c:v>2.4192950088034308</c:v>
                </c:pt>
                <c:pt idx="56">
                  <c:v>2.2342674759439802</c:v>
                </c:pt>
                <c:pt idx="57">
                  <c:v>1.8713456645781861</c:v>
                </c:pt>
                <c:pt idx="58">
                  <c:v>1.8564182129661901</c:v>
                </c:pt>
                <c:pt idx="59">
                  <c:v>1.2567674919908285</c:v>
                </c:pt>
                <c:pt idx="60">
                  <c:v>0.65314428341888231</c:v>
                </c:pt>
                <c:pt idx="61">
                  <c:v>0.74910003627429944</c:v>
                </c:pt>
                <c:pt idx="62">
                  <c:v>0.68342685741328069</c:v>
                </c:pt>
                <c:pt idx="63">
                  <c:v>-0.21595092854465747</c:v>
                </c:pt>
                <c:pt idx="64">
                  <c:v>-0.64378355892198158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F-4E98-880C-993D0DFC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12224"/>
        <c:axId val="1673849856"/>
      </c:areaChart>
      <c:lineChart>
        <c:grouping val="standard"/>
        <c:varyColors val="0"/>
        <c:ser>
          <c:idx val="1"/>
          <c:order val="0"/>
          <c:tx>
            <c:v>Tracking Error</c:v>
          </c:tx>
          <c:spPr>
            <a:ln w="28575" cap="rnd" cmpd="thickThin">
              <a:solidFill>
                <a:schemeClr val="accent6">
                  <a:lumMod val="50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cat>
            <c:numRef>
              <c:f>ALPHA!$A$3:$A$67</c:f>
              <c:numCache>
                <c:formatCode>m/d/yyyy</c:formatCode>
                <c:ptCount val="65"/>
                <c:pt idx="0">
                  <c:v>42734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42744</c:v>
                </c:pt>
                <c:pt idx="7">
                  <c:v>42745</c:v>
                </c:pt>
                <c:pt idx="8">
                  <c:v>42746</c:v>
                </c:pt>
                <c:pt idx="9">
                  <c:v>42747</c:v>
                </c:pt>
                <c:pt idx="10">
                  <c:v>42748</c:v>
                </c:pt>
                <c:pt idx="11">
                  <c:v>42751</c:v>
                </c:pt>
                <c:pt idx="12">
                  <c:v>42752</c:v>
                </c:pt>
                <c:pt idx="13">
                  <c:v>42753</c:v>
                </c:pt>
                <c:pt idx="14">
                  <c:v>42754</c:v>
                </c:pt>
                <c:pt idx="15">
                  <c:v>42755</c:v>
                </c:pt>
                <c:pt idx="16">
                  <c:v>42758</c:v>
                </c:pt>
                <c:pt idx="17">
                  <c:v>42759</c:v>
                </c:pt>
                <c:pt idx="18">
                  <c:v>42760</c:v>
                </c:pt>
                <c:pt idx="19">
                  <c:v>42761</c:v>
                </c:pt>
                <c:pt idx="20">
                  <c:v>42762</c:v>
                </c:pt>
                <c:pt idx="21">
                  <c:v>42765</c:v>
                </c:pt>
                <c:pt idx="22">
                  <c:v>42766</c:v>
                </c:pt>
                <c:pt idx="23">
                  <c:v>42767</c:v>
                </c:pt>
                <c:pt idx="24">
                  <c:v>42768</c:v>
                </c:pt>
                <c:pt idx="25">
                  <c:v>42769</c:v>
                </c:pt>
                <c:pt idx="26">
                  <c:v>42772</c:v>
                </c:pt>
                <c:pt idx="27">
                  <c:v>42773</c:v>
                </c:pt>
                <c:pt idx="28">
                  <c:v>42774</c:v>
                </c:pt>
                <c:pt idx="29">
                  <c:v>42775</c:v>
                </c:pt>
                <c:pt idx="30">
                  <c:v>42776</c:v>
                </c:pt>
                <c:pt idx="31">
                  <c:v>42779</c:v>
                </c:pt>
                <c:pt idx="32">
                  <c:v>42780</c:v>
                </c:pt>
                <c:pt idx="33">
                  <c:v>42781</c:v>
                </c:pt>
                <c:pt idx="34">
                  <c:v>42782</c:v>
                </c:pt>
                <c:pt idx="35">
                  <c:v>42783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42793</c:v>
                </c:pt>
                <c:pt idx="42">
                  <c:v>42794</c:v>
                </c:pt>
                <c:pt idx="43">
                  <c:v>42795</c:v>
                </c:pt>
                <c:pt idx="44">
                  <c:v>42796</c:v>
                </c:pt>
                <c:pt idx="45">
                  <c:v>42797</c:v>
                </c:pt>
                <c:pt idx="46">
                  <c:v>42800</c:v>
                </c:pt>
                <c:pt idx="47">
                  <c:v>42801</c:v>
                </c:pt>
                <c:pt idx="48">
                  <c:v>42802</c:v>
                </c:pt>
                <c:pt idx="49">
                  <c:v>42803</c:v>
                </c:pt>
                <c:pt idx="50">
                  <c:v>42804</c:v>
                </c:pt>
                <c:pt idx="51">
                  <c:v>42807</c:v>
                </c:pt>
                <c:pt idx="52">
                  <c:v>42808</c:v>
                </c:pt>
                <c:pt idx="53">
                  <c:v>42809</c:v>
                </c:pt>
                <c:pt idx="54">
                  <c:v>42810</c:v>
                </c:pt>
                <c:pt idx="55">
                  <c:v>42811</c:v>
                </c:pt>
                <c:pt idx="56">
                  <c:v>42814</c:v>
                </c:pt>
                <c:pt idx="57">
                  <c:v>42815</c:v>
                </c:pt>
                <c:pt idx="58">
                  <c:v>42816</c:v>
                </c:pt>
                <c:pt idx="59">
                  <c:v>42817</c:v>
                </c:pt>
                <c:pt idx="60">
                  <c:v>42818</c:v>
                </c:pt>
                <c:pt idx="61">
                  <c:v>42821</c:v>
                </c:pt>
                <c:pt idx="62">
                  <c:v>42822</c:v>
                </c:pt>
                <c:pt idx="63">
                  <c:v>42823</c:v>
                </c:pt>
                <c:pt idx="64">
                  <c:v>42824</c:v>
                </c:pt>
              </c:numCache>
            </c:numRef>
          </c:cat>
          <c:val>
            <c:numRef>
              <c:f>ALPHA!$I$3:$I$67</c:f>
              <c:numCache>
                <c:formatCode>0.00%</c:formatCode>
                <c:ptCount val="65"/>
                <c:pt idx="0">
                  <c:v>8.1300807480194817E-2</c:v>
                </c:pt>
                <c:pt idx="1">
                  <c:v>7.8756935287578128E-2</c:v>
                </c:pt>
                <c:pt idx="2">
                  <c:v>7.6655311017609043E-2</c:v>
                </c:pt>
                <c:pt idx="3">
                  <c:v>7.6177082555813874E-2</c:v>
                </c:pt>
                <c:pt idx="4">
                  <c:v>7.8123027372363957E-2</c:v>
                </c:pt>
                <c:pt idx="5">
                  <c:v>7.5718636085270408E-2</c:v>
                </c:pt>
                <c:pt idx="6">
                  <c:v>7.6956612814470998E-2</c:v>
                </c:pt>
                <c:pt idx="7">
                  <c:v>7.7355218206102958E-2</c:v>
                </c:pt>
                <c:pt idx="8">
                  <c:v>7.5763781457073964E-2</c:v>
                </c:pt>
                <c:pt idx="9">
                  <c:v>7.76578810249237E-2</c:v>
                </c:pt>
                <c:pt idx="10">
                  <c:v>7.5335041717834117E-2</c:v>
                </c:pt>
                <c:pt idx="11">
                  <c:v>7.4683469170230457E-2</c:v>
                </c:pt>
                <c:pt idx="12">
                  <c:v>7.529702147216033E-2</c:v>
                </c:pt>
                <c:pt idx="13">
                  <c:v>7.417161672981315E-2</c:v>
                </c:pt>
                <c:pt idx="14">
                  <c:v>7.4856808002799285E-2</c:v>
                </c:pt>
                <c:pt idx="15">
                  <c:v>7.2959742617267315E-2</c:v>
                </c:pt>
                <c:pt idx="16">
                  <c:v>7.3905997197436527E-2</c:v>
                </c:pt>
                <c:pt idx="17">
                  <c:v>6.8364911617862817E-2</c:v>
                </c:pt>
                <c:pt idx="18">
                  <c:v>6.7290235892196709E-2</c:v>
                </c:pt>
                <c:pt idx="19">
                  <c:v>7.283299074635731E-2</c:v>
                </c:pt>
                <c:pt idx="20">
                  <c:v>7.1130778545750173E-2</c:v>
                </c:pt>
                <c:pt idx="21">
                  <c:v>6.9538528481548872E-2</c:v>
                </c:pt>
                <c:pt idx="22">
                  <c:v>7.0796994209343309E-2</c:v>
                </c:pt>
                <c:pt idx="23">
                  <c:v>6.8881503798950763E-2</c:v>
                </c:pt>
                <c:pt idx="24">
                  <c:v>6.8056572158369619E-2</c:v>
                </c:pt>
                <c:pt idx="25">
                  <c:v>6.7543562908118721E-2</c:v>
                </c:pt>
                <c:pt idx="26">
                  <c:v>6.7568204159003456E-2</c:v>
                </c:pt>
                <c:pt idx="27">
                  <c:v>6.6139243455191343E-2</c:v>
                </c:pt>
                <c:pt idx="28">
                  <c:v>7.7279371393048191E-2</c:v>
                </c:pt>
                <c:pt idx="29">
                  <c:v>7.7897615192325215E-2</c:v>
                </c:pt>
                <c:pt idx="30">
                  <c:v>7.5993180580025438E-2</c:v>
                </c:pt>
                <c:pt idx="31">
                  <c:v>8.846875384294739E-2</c:v>
                </c:pt>
                <c:pt idx="32">
                  <c:v>0.1024944300920361</c:v>
                </c:pt>
                <c:pt idx="33">
                  <c:v>0.10122512135443576</c:v>
                </c:pt>
                <c:pt idx="34">
                  <c:v>9.7261100966432951E-2</c:v>
                </c:pt>
                <c:pt idx="35">
                  <c:v>9.6538687685960953E-2</c:v>
                </c:pt>
                <c:pt idx="36">
                  <c:v>9.5801840059406312E-2</c:v>
                </c:pt>
                <c:pt idx="37">
                  <c:v>9.9053362365064096E-2</c:v>
                </c:pt>
                <c:pt idx="38">
                  <c:v>9.3243304579769037E-2</c:v>
                </c:pt>
                <c:pt idx="39">
                  <c:v>8.4622876559531948E-2</c:v>
                </c:pt>
                <c:pt idx="40">
                  <c:v>6.1049374953455651E-2</c:v>
                </c:pt>
                <c:pt idx="41">
                  <c:v>5.8187926278008326E-2</c:v>
                </c:pt>
                <c:pt idx="42">
                  <c:v>5.9061425739702349E-2</c:v>
                </c:pt>
                <c:pt idx="43">
                  <c:v>6.2643420178231823E-2</c:v>
                </c:pt>
                <c:pt idx="44">
                  <c:v>7.3967070022957895E-2</c:v>
                </c:pt>
                <c:pt idx="45">
                  <c:v>7.3441677162916219E-2</c:v>
                </c:pt>
                <c:pt idx="46">
                  <c:v>8.0589275787947195E-2</c:v>
                </c:pt>
                <c:pt idx="47">
                  <c:v>7.8877569502710881E-2</c:v>
                </c:pt>
                <c:pt idx="48">
                  <c:v>7.6731203419175678E-2</c:v>
                </c:pt>
                <c:pt idx="49">
                  <c:v>7.4577448948774619E-2</c:v>
                </c:pt>
                <c:pt idx="50">
                  <c:v>7.7449960243508795E-2</c:v>
                </c:pt>
                <c:pt idx="51">
                  <c:v>7.6388343161548064E-2</c:v>
                </c:pt>
                <c:pt idx="52">
                  <c:v>8.0890891577930168E-2</c:v>
                </c:pt>
                <c:pt idx="53">
                  <c:v>8.0494613143593824E-2</c:v>
                </c:pt>
                <c:pt idx="54">
                  <c:v>7.9246933008439865E-2</c:v>
                </c:pt>
                <c:pt idx="55">
                  <c:v>8.4130165095649342E-2</c:v>
                </c:pt>
                <c:pt idx="56">
                  <c:v>8.1818939617932518E-2</c:v>
                </c:pt>
                <c:pt idx="57">
                  <c:v>7.909052890905291E-2</c:v>
                </c:pt>
                <c:pt idx="58">
                  <c:v>7.63889070317844E-2</c:v>
                </c:pt>
                <c:pt idx="59">
                  <c:v>7.429529008161026E-2</c:v>
                </c:pt>
                <c:pt idx="60">
                  <c:v>8.9308326614539357E-2</c:v>
                </c:pt>
                <c:pt idx="61">
                  <c:v>0.10456739542838325</c:v>
                </c:pt>
                <c:pt idx="62">
                  <c:v>0.10137108163223119</c:v>
                </c:pt>
                <c:pt idx="63">
                  <c:v>0.10515951108968263</c:v>
                </c:pt>
                <c:pt idx="64">
                  <c:v>0.10187033470555318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EF-4E98-880C-993D0DFC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31024"/>
        <c:axId val="1584394800"/>
      </c:lineChart>
      <c:valAx>
        <c:axId val="1673849856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>
                    <a:solidFill>
                      <a:schemeClr val="tx1">
                        <a:lumMod val="75000"/>
                      </a:schemeClr>
                    </a:solidFill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5112224"/>
        <c:crosses val="max"/>
        <c:crossBetween val="between"/>
      </c:valAx>
      <c:dateAx>
        <c:axId val="169511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3849856"/>
        <c:crosses val="autoZero"/>
        <c:auto val="0"/>
        <c:lblOffset val="100"/>
        <c:baseTimeUnit val="days"/>
        <c:majorUnit val="10"/>
        <c:majorTimeUnit val="days"/>
        <c:minorUnit val="1"/>
      </c:dateAx>
      <c:valAx>
        <c:axId val="158439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>
                    <a:solidFill>
                      <a:schemeClr val="tx1">
                        <a:lumMod val="75000"/>
                      </a:schemeClr>
                    </a:solidFill>
                  </a:rPr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431024"/>
        <c:crossBetween val="between"/>
      </c:valAx>
      <c:dateAx>
        <c:axId val="1780431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84394800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61912</xdr:rowOff>
    </xdr:from>
    <xdr:to>
      <xdr:col>13</xdr:col>
      <xdr:colOff>530679</xdr:colOff>
      <xdr:row>29</xdr:row>
      <xdr:rowOff>81643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2FE36B-89F5-4046-A2A8-C1DC2AC6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625929</xdr:colOff>
      <xdr:row>30</xdr:row>
      <xdr:rowOff>122465</xdr:rowOff>
    </xdr:from>
    <xdr:to>
      <xdr:col>13</xdr:col>
      <xdr:colOff>566058</xdr:colOff>
      <xdr:row>57</xdr:row>
      <xdr:rowOff>169410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E4A4CF-80FE-4FEC-8ABB-0C40385DF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zoomScale="70" zoomScaleNormal="70" workbookViewId="0">
      <selection activeCell="B4" sqref="B4:C13"/>
    </sheetView>
  </sheetViews>
  <sheetFormatPr baseColWidth="10" defaultRowHeight="14.25" x14ac:dyDescent="0.2"/>
  <cols>
    <col min="1" max="1" width="11" customWidth="1"/>
    <col min="2" max="3" width="22.25" customWidth="1"/>
    <col min="4" max="4" width="19.75" customWidth="1"/>
    <col min="5" max="5" width="19.875" customWidth="1"/>
  </cols>
  <sheetData>
    <row r="4" spans="2:3" ht="15" x14ac:dyDescent="0.25">
      <c r="B4" s="10" t="s">
        <v>26</v>
      </c>
      <c r="C4" s="10"/>
    </row>
    <row r="5" spans="2:3" x14ac:dyDescent="0.2">
      <c r="B5" s="7" t="s">
        <v>29</v>
      </c>
      <c r="C5" s="13">
        <f>AVERAGE(ALPHA!B3:B67)</f>
        <v>2.7865353406038181E-2</v>
      </c>
    </row>
    <row r="6" spans="2:3" x14ac:dyDescent="0.2">
      <c r="B6" s="8" t="s">
        <v>35</v>
      </c>
      <c r="C6" s="14">
        <f>AVERAGE(ALPHA!E4:E67)*365</f>
        <v>-4.0284328819580224E-3</v>
      </c>
    </row>
    <row r="7" spans="2:3" x14ac:dyDescent="0.2">
      <c r="B7" s="7" t="s">
        <v>28</v>
      </c>
      <c r="C7" s="15">
        <f>C6/C5</f>
        <v>-0.14456780157272636</v>
      </c>
    </row>
    <row r="10" spans="2:3" ht="15" x14ac:dyDescent="0.25">
      <c r="B10" s="10" t="s">
        <v>27</v>
      </c>
      <c r="C10" s="10"/>
    </row>
    <row r="11" spans="2:3" x14ac:dyDescent="0.2">
      <c r="B11" s="7" t="s">
        <v>30</v>
      </c>
      <c r="C11" s="13">
        <f>AVERAGE(ALPHA!I3:I67)</f>
        <v>7.9004550372122187E-2</v>
      </c>
    </row>
    <row r="12" spans="2:3" x14ac:dyDescent="0.2">
      <c r="B12" s="8" t="s">
        <v>36</v>
      </c>
      <c r="C12" s="14">
        <f>AVERAGE(ALPHA!J4:J67)*365</f>
        <v>1.05999142862956</v>
      </c>
    </row>
    <row r="13" spans="2:3" x14ac:dyDescent="0.2">
      <c r="B13" s="7" t="s">
        <v>31</v>
      </c>
      <c r="C13" s="9">
        <f>C12/C11</f>
        <v>13.416840215365522</v>
      </c>
    </row>
  </sheetData>
  <mergeCells count="2">
    <mergeCell ref="B4:C4"/>
    <mergeCell ref="B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7" workbookViewId="0">
      <selection activeCell="B4" sqref="B4"/>
    </sheetView>
  </sheetViews>
  <sheetFormatPr baseColWidth="10" defaultRowHeight="14.25" x14ac:dyDescent="0.2"/>
  <cols>
    <col min="1" max="1" width="11" customWidth="1"/>
    <col min="2" max="2" width="11" style="4"/>
    <col min="3" max="3" width="12.625" style="4" customWidth="1"/>
    <col min="9" max="9" width="11" style="12"/>
    <col min="10" max="10" width="12.625" style="4" customWidth="1"/>
  </cols>
  <sheetData>
    <row r="1" spans="1:15" x14ac:dyDescent="0.2">
      <c r="B1" s="11" t="s">
        <v>4</v>
      </c>
      <c r="C1" s="11"/>
      <c r="D1" s="11"/>
      <c r="E1" s="11"/>
      <c r="F1" s="2"/>
      <c r="G1" s="2"/>
      <c r="H1" s="2"/>
      <c r="I1" s="11" t="s">
        <v>17</v>
      </c>
      <c r="J1" s="11"/>
      <c r="K1" s="11"/>
      <c r="L1" s="11"/>
    </row>
    <row r="2" spans="1:15" x14ac:dyDescent="0.2">
      <c r="A2" t="s">
        <v>0</v>
      </c>
      <c r="B2" s="4" t="s">
        <v>18</v>
      </c>
      <c r="C2" s="4" t="s">
        <v>19</v>
      </c>
      <c r="D2" t="s">
        <v>20</v>
      </c>
      <c r="E2" t="s">
        <v>21</v>
      </c>
      <c r="F2" t="s">
        <v>32</v>
      </c>
      <c r="G2" t="s">
        <v>33</v>
      </c>
      <c r="H2" t="s">
        <v>34</v>
      </c>
      <c r="I2" s="12" t="s">
        <v>18</v>
      </c>
      <c r="J2" s="4" t="s">
        <v>19</v>
      </c>
      <c r="K2" t="s">
        <v>20</v>
      </c>
      <c r="L2" t="s">
        <v>21</v>
      </c>
      <c r="M2" t="s">
        <v>32</v>
      </c>
      <c r="N2" t="s">
        <v>33</v>
      </c>
      <c r="O2" t="s">
        <v>34</v>
      </c>
    </row>
    <row r="3" spans="1:15" x14ac:dyDescent="0.2">
      <c r="A3" s="1">
        <v>42734</v>
      </c>
      <c r="B3" s="4">
        <f>SUMIFS(TE!$E:$E,TE!$C:$C,ALPHA!B$1,TE!$B:$B,ALPHA!$A3,TE!$D:$D,"$")</f>
        <v>2.4978176021246655E-2</v>
      </c>
      <c r="F3">
        <v>100</v>
      </c>
      <c r="G3">
        <v>100</v>
      </c>
      <c r="H3">
        <f>F3-G3</f>
        <v>0</v>
      </c>
      <c r="I3" s="12">
        <f>SUMIFS(TE!$E:$E,TE!$C:$C,ALPHA!I$1,TE!$B:$B,ALPHA!$A3,TE!$D:$D,"$")</f>
        <v>8.1300807480194817E-2</v>
      </c>
      <c r="M3">
        <v>100</v>
      </c>
      <c r="N3">
        <v>100</v>
      </c>
      <c r="O3">
        <f>+M3-N3</f>
        <v>0</v>
      </c>
    </row>
    <row r="4" spans="1:15" x14ac:dyDescent="0.2">
      <c r="A4" s="1">
        <f>WORKDAY(A3,1)</f>
        <v>42737</v>
      </c>
      <c r="B4" s="4">
        <f>SUMIFS(TE!$E:$E,TE!$C:$C,ALPHA!B$1,TE!$B:$B,ALPHA!$A4,TE!$D:$D,"$")</f>
        <v>1.5639541818116241E-2</v>
      </c>
      <c r="C4" s="4">
        <f>ESTRATEGIA!C3/ESTRATEGIA!C2-1</f>
        <v>-8.3735934214179686E-5</v>
      </c>
      <c r="D4" s="4">
        <f>ESTRATEGIA!D3/ESTRATEGIA!D2-1</f>
        <v>0</v>
      </c>
      <c r="E4" s="5">
        <f>C4-D4</f>
        <v>-8.3735934214179686E-5</v>
      </c>
      <c r="F4" s="6">
        <f>F3*(1+C4)</f>
        <v>99.991626406578575</v>
      </c>
      <c r="G4" s="6">
        <f>G3*(1+D4)</f>
        <v>100</v>
      </c>
      <c r="H4">
        <f t="shared" ref="H4:H67" si="0">F4-G4</f>
        <v>-8.3735934214246299E-3</v>
      </c>
      <c r="I4" s="12">
        <f>SUMIFS(TE!$E:$E,TE!$C:$C,ALPHA!I$1,TE!$B:$B,ALPHA!$A4,TE!$D:$D,"$")</f>
        <v>7.8756935287578128E-2</v>
      </c>
      <c r="J4" s="4">
        <f>SMALLCAP!C3/SMALLCAP!C2-1</f>
        <v>-8.7720605661867346E-5</v>
      </c>
      <c r="K4" s="4">
        <f>SMALLCAP!D3/SMALLCAP!D2-1</f>
        <v>-4.3237518841277023E-5</v>
      </c>
      <c r="L4" s="5">
        <f>J4-K4</f>
        <v>-4.4483086820590323E-5</v>
      </c>
      <c r="M4">
        <f>+M3*(1+J4)</f>
        <v>99.991227939433813</v>
      </c>
      <c r="N4">
        <f>+N3*(1+K4)</f>
        <v>99.995676248115871</v>
      </c>
      <c r="O4">
        <f t="shared" ref="O4:O67" si="1">+M4-N4</f>
        <v>-4.4483086820577E-3</v>
      </c>
    </row>
    <row r="5" spans="1:15" x14ac:dyDescent="0.2">
      <c r="A5" s="1">
        <f t="shared" ref="A5:A67" si="2">WORKDAY(A4,1)</f>
        <v>42738</v>
      </c>
      <c r="B5" s="4">
        <f>SUMIFS(TE!$E:$E,TE!$C:$C,ALPHA!B$1,TE!$B:$B,ALPHA!$A5,TE!$D:$D,"$")</f>
        <v>1.33712843230134E-2</v>
      </c>
      <c r="C5" s="4">
        <f>ESTRATEGIA!C4/ESTRATEGIA!C3-1</f>
        <v>3.2984220780494233E-3</v>
      </c>
      <c r="D5" s="4">
        <f>ESTRATEGIA!D4/ESTRATEGIA!D3-1</f>
        <v>-6.0943443039551681E-4</v>
      </c>
      <c r="E5" s="5">
        <f t="shared" ref="E5:E67" si="3">C5-D5</f>
        <v>3.9078565084449401E-3</v>
      </c>
      <c r="F5" s="6">
        <f t="shared" ref="F5:F67" si="4">F4*(1+C5)</f>
        <v>100.3214409947381</v>
      </c>
      <c r="G5" s="6">
        <f t="shared" ref="G5:G67" si="5">G4*(1+D5)</f>
        <v>99.939056556960452</v>
      </c>
      <c r="H5">
        <f t="shared" si="0"/>
        <v>0.3823844377776453</v>
      </c>
      <c r="I5" s="12">
        <f>SUMIFS(TE!$E:$E,TE!$C:$C,ALPHA!I$1,TE!$B:$B,ALPHA!$A5,TE!$D:$D,"$")</f>
        <v>7.6655311017609043E-2</v>
      </c>
      <c r="J5" s="4">
        <f>SMALLCAP!C4/SMALLCAP!C3-1</f>
        <v>2.2168935440989301E-3</v>
      </c>
      <c r="K5" s="4">
        <f>SMALLCAP!D4/SMALLCAP!D3-1</f>
        <v>1.0151644629023959E-3</v>
      </c>
      <c r="L5" s="5">
        <f t="shared" ref="L5:L67" si="6">J5-K5</f>
        <v>1.2017290811965342E-3</v>
      </c>
      <c r="M5">
        <f t="shared" ref="M5:M67" si="7">+M4*(1+J5)</f>
        <v>100.21289784711927</v>
      </c>
      <c r="N5">
        <f t="shared" ref="N5:N67" si="8">+N4*(1+K5)</f>
        <v>100.09718830508685</v>
      </c>
      <c r="O5">
        <f t="shared" si="1"/>
        <v>0.11570954203241968</v>
      </c>
    </row>
    <row r="6" spans="1:15" x14ac:dyDescent="0.2">
      <c r="A6" s="1">
        <f t="shared" si="2"/>
        <v>42739</v>
      </c>
      <c r="B6" s="4">
        <f>SUMIFS(TE!$E:$E,TE!$C:$C,ALPHA!B$1,TE!$B:$B,ALPHA!$A6,TE!$D:$D,"$")</f>
        <v>1.3098052319418864E-2</v>
      </c>
      <c r="C6" s="4">
        <f>ESTRATEGIA!C5/ESTRATEGIA!C4-1</f>
        <v>-2.1300116931930457E-3</v>
      </c>
      <c r="D6" s="4">
        <f>ESTRATEGIA!D5/ESTRATEGIA!D4-1</f>
        <v>4.6952656874421628E-3</v>
      </c>
      <c r="E6" s="5">
        <f t="shared" si="3"/>
        <v>-6.8252773806352085E-3</v>
      </c>
      <c r="F6" s="6">
        <f t="shared" si="4"/>
        <v>100.10775515234133</v>
      </c>
      <c r="G6" s="6">
        <f t="shared" si="5"/>
        <v>100.40829698004769</v>
      </c>
      <c r="H6">
        <f t="shared" si="0"/>
        <v>-0.30054182770636828</v>
      </c>
      <c r="I6" s="12">
        <f>SUMIFS(TE!$E:$E,TE!$C:$C,ALPHA!I$1,TE!$B:$B,ALPHA!$A6,TE!$D:$D,"$")</f>
        <v>7.6177082555813874E-2</v>
      </c>
      <c r="J6" s="4">
        <f>SMALLCAP!C5/SMALLCAP!C4-1</f>
        <v>-8.0143255677711522E-4</v>
      </c>
      <c r="K6" s="4">
        <f>SMALLCAP!D5/SMALLCAP!D4-1</f>
        <v>1.2393192363047145E-3</v>
      </c>
      <c r="L6" s="5">
        <f t="shared" si="6"/>
        <v>-2.0407517930818297E-3</v>
      </c>
      <c r="M6">
        <f t="shared" si="7"/>
        <v>100.13258396817561</v>
      </c>
      <c r="N6">
        <f t="shared" si="8"/>
        <v>100.22124067605336</v>
      </c>
      <c r="O6">
        <f t="shared" si="1"/>
        <v>-8.8656707877746044E-2</v>
      </c>
    </row>
    <row r="7" spans="1:15" x14ac:dyDescent="0.2">
      <c r="A7" s="1">
        <f t="shared" si="2"/>
        <v>42740</v>
      </c>
      <c r="B7" s="4">
        <f>SUMIFS(TE!$E:$E,TE!$C:$C,ALPHA!B$1,TE!$B:$B,ALPHA!$A7,TE!$D:$D,"$")</f>
        <v>1.8274887626054091E-2</v>
      </c>
      <c r="C7" s="4">
        <f>ESTRATEGIA!C6/ESTRATEGIA!C5-1</f>
        <v>-3.5535281119919437E-3</v>
      </c>
      <c r="D7" s="4">
        <f>ESTRATEGIA!D6/ESTRATEGIA!D5-1</f>
        <v>-1.1251481405072372E-3</v>
      </c>
      <c r="E7" s="5">
        <f t="shared" si="3"/>
        <v>-2.4283799714847065E-3</v>
      </c>
      <c r="F7" s="6">
        <f t="shared" si="4"/>
        <v>99.752019430179075</v>
      </c>
      <c r="G7" s="6">
        <f t="shared" si="5"/>
        <v>100.29532277140909</v>
      </c>
      <c r="H7">
        <f t="shared" si="0"/>
        <v>-0.54330334123001478</v>
      </c>
      <c r="I7" s="12">
        <f>SUMIFS(TE!$E:$E,TE!$C:$C,ALPHA!I$1,TE!$B:$B,ALPHA!$A7,TE!$D:$D,"$")</f>
        <v>7.8123027372363957E-2</v>
      </c>
      <c r="J7" s="4">
        <f>SMALLCAP!C6/SMALLCAP!C5-1</f>
        <v>-3.3108064159066419E-3</v>
      </c>
      <c r="K7" s="4">
        <f>SMALLCAP!D6/SMALLCAP!D5-1</f>
        <v>-1.6949640908925367E-4</v>
      </c>
      <c r="L7" s="5">
        <f t="shared" si="6"/>
        <v>-3.1413100068173883E-3</v>
      </c>
      <c r="M7">
        <f t="shared" si="7"/>
        <v>99.801064366732462</v>
      </c>
      <c r="N7">
        <f t="shared" si="8"/>
        <v>100.2042535356443</v>
      </c>
      <c r="O7">
        <f t="shared" si="1"/>
        <v>-0.40318916891183676</v>
      </c>
    </row>
    <row r="8" spans="1:15" x14ac:dyDescent="0.2">
      <c r="A8" s="1">
        <f t="shared" si="2"/>
        <v>42741</v>
      </c>
      <c r="B8" s="4">
        <f>SUMIFS(TE!$E:$E,TE!$C:$C,ALPHA!B$1,TE!$B:$B,ALPHA!$A8,TE!$D:$D,"$")</f>
        <v>1.8501200467228099E-2</v>
      </c>
      <c r="C8" s="4">
        <f>ESTRATEGIA!C7/ESTRATEGIA!C6-1</f>
        <v>5.2536451060243294E-3</v>
      </c>
      <c r="D8" s="4">
        <f>ESTRATEGIA!D7/ESTRATEGIA!D6-1</f>
        <v>1.7989024053415292E-3</v>
      </c>
      <c r="E8" s="5">
        <f t="shared" si="3"/>
        <v>3.4547427006828002E-3</v>
      </c>
      <c r="F8" s="6">
        <f t="shared" si="4"/>
        <v>100.27608113887447</v>
      </c>
      <c r="G8" s="6">
        <f t="shared" si="5"/>
        <v>100.47574426878708</v>
      </c>
      <c r="H8">
        <f t="shared" si="0"/>
        <v>-0.19966312991260793</v>
      </c>
      <c r="I8" s="12">
        <f>SUMIFS(TE!$E:$E,TE!$C:$C,ALPHA!I$1,TE!$B:$B,ALPHA!$A8,TE!$D:$D,"$")</f>
        <v>7.5718636085270408E-2</v>
      </c>
      <c r="J8" s="4">
        <f>SMALLCAP!C7/SMALLCAP!C6-1</f>
        <v>5.1266931816584815E-4</v>
      </c>
      <c r="K8" s="4">
        <f>SMALLCAP!D7/SMALLCAP!D6-1</f>
        <v>-8.4844243910520145E-4</v>
      </c>
      <c r="L8" s="5">
        <f t="shared" si="6"/>
        <v>1.3611117572710496E-3</v>
      </c>
      <c r="M8">
        <f t="shared" si="7"/>
        <v>99.852229310353579</v>
      </c>
      <c r="N8">
        <f t="shared" si="8"/>
        <v>100.11923599436579</v>
      </c>
      <c r="O8">
        <f t="shared" si="1"/>
        <v>-0.26700668401221606</v>
      </c>
    </row>
    <row r="9" spans="1:15" x14ac:dyDescent="0.2">
      <c r="A9" s="1">
        <f t="shared" si="2"/>
        <v>42744</v>
      </c>
      <c r="B9" s="4">
        <f>SUMIFS(TE!$E:$E,TE!$C:$C,ALPHA!B$1,TE!$B:$B,ALPHA!$A9,TE!$D:$D,"$")</f>
        <v>1.7321361926557304E-2</v>
      </c>
      <c r="C9" s="4">
        <f>ESTRATEGIA!C8/ESTRATEGIA!C7-1</f>
        <v>-3.8232068018809739E-3</v>
      </c>
      <c r="D9" s="4">
        <f>ESTRATEGIA!D8/ESTRATEGIA!D7-1</f>
        <v>-2.3087213567518639E-3</v>
      </c>
      <c r="E9" s="5">
        <f t="shared" si="3"/>
        <v>-1.5144854451291101E-3</v>
      </c>
      <c r="F9" s="6">
        <f t="shared" si="4"/>
        <v>99.892704943398357</v>
      </c>
      <c r="G9" s="6">
        <f t="shared" si="5"/>
        <v>100.24377377215819</v>
      </c>
      <c r="H9">
        <f t="shared" si="0"/>
        <v>-0.35106882875983558</v>
      </c>
      <c r="I9" s="12">
        <f>SUMIFS(TE!$E:$E,TE!$C:$C,ALPHA!I$1,TE!$B:$B,ALPHA!$A9,TE!$D:$D,"$")</f>
        <v>7.6956612814470998E-2</v>
      </c>
      <c r="J9" s="4">
        <f>SMALLCAP!C8/SMALLCAP!C7-1</f>
        <v>1.3151558526061091E-3</v>
      </c>
      <c r="K9" s="4">
        <f>SMALLCAP!D8/SMALLCAP!D7-1</f>
        <v>-4.0643661830684907E-3</v>
      </c>
      <c r="L9" s="5">
        <f t="shared" si="6"/>
        <v>5.3795220356745999E-3</v>
      </c>
      <c r="M9">
        <f t="shared" si="7"/>
        <v>99.983550554126865</v>
      </c>
      <c r="N9">
        <f t="shared" si="8"/>
        <v>99.712314757315639</v>
      </c>
      <c r="O9">
        <f t="shared" si="1"/>
        <v>0.27123579681122578</v>
      </c>
    </row>
    <row r="10" spans="1:15" x14ac:dyDescent="0.2">
      <c r="A10" s="1">
        <f t="shared" si="2"/>
        <v>42745</v>
      </c>
      <c r="B10" s="4">
        <f>SUMIFS(TE!$E:$E,TE!$C:$C,ALPHA!B$1,TE!$B:$B,ALPHA!$A10,TE!$D:$D,"$")</f>
        <v>1.7004165786132952E-2</v>
      </c>
      <c r="C10" s="4">
        <f>ESTRATEGIA!C9/ESTRATEGIA!C8-1</f>
        <v>1.0549805840365245E-3</v>
      </c>
      <c r="D10" s="4">
        <f>ESTRATEGIA!D9/ESTRATEGIA!D8-1</f>
        <v>3.1406869141255012E-3</v>
      </c>
      <c r="E10" s="5">
        <f t="shared" si="3"/>
        <v>-2.0857063300889767E-3</v>
      </c>
      <c r="F10" s="6">
        <f t="shared" si="4"/>
        <v>99.998089807600536</v>
      </c>
      <c r="G10" s="6">
        <f t="shared" si="5"/>
        <v>100.55860808066697</v>
      </c>
      <c r="H10">
        <f t="shared" si="0"/>
        <v>-0.56051827306643531</v>
      </c>
      <c r="I10" s="12">
        <f>SUMIFS(TE!$E:$E,TE!$C:$C,ALPHA!I$1,TE!$B:$B,ALPHA!$A10,TE!$D:$D,"$")</f>
        <v>7.7355218206102958E-2</v>
      </c>
      <c r="J10" s="4">
        <f>SMALLCAP!C9/SMALLCAP!C8-1</f>
        <v>3.1194947651462801E-3</v>
      </c>
      <c r="K10" s="4">
        <f>SMALLCAP!D9/SMALLCAP!D8-1</f>
        <v>-2.3247124892958881E-3</v>
      </c>
      <c r="L10" s="5">
        <f t="shared" si="6"/>
        <v>5.4442072544421682E-3</v>
      </c>
      <c r="M10">
        <f t="shared" si="7"/>
        <v>100.29544871668121</v>
      </c>
      <c r="N10">
        <f t="shared" si="8"/>
        <v>99.480512293862702</v>
      </c>
      <c r="O10">
        <f t="shared" si="1"/>
        <v>0.81493642281850498</v>
      </c>
    </row>
    <row r="11" spans="1:15" x14ac:dyDescent="0.2">
      <c r="A11" s="1">
        <f t="shared" si="2"/>
        <v>42746</v>
      </c>
      <c r="B11" s="4">
        <f>SUMIFS(TE!$E:$E,TE!$C:$C,ALPHA!B$1,TE!$B:$B,ALPHA!$A11,TE!$D:$D,"$")</f>
        <v>1.6725969352955113E-2</v>
      </c>
      <c r="C11" s="4">
        <f>ESTRATEGIA!C10/ESTRATEGIA!C9-1</f>
        <v>8.7433110628014621E-3</v>
      </c>
      <c r="D11" s="4">
        <f>ESTRATEGIA!D10/ESTRATEGIA!D9-1</f>
        <v>8.5158267418512512E-3</v>
      </c>
      <c r="E11" s="5">
        <f t="shared" si="3"/>
        <v>2.2748432095021087E-4</v>
      </c>
      <c r="F11" s="6">
        <f t="shared" si="4"/>
        <v>100.87240421247435</v>
      </c>
      <c r="G11" s="6">
        <f t="shared" si="5"/>
        <v>101.41494776448366</v>
      </c>
      <c r="H11">
        <f t="shared" si="0"/>
        <v>-0.54254355200930604</v>
      </c>
      <c r="I11" s="12">
        <f>SUMIFS(TE!$E:$E,TE!$C:$C,ALPHA!I$1,TE!$B:$B,ALPHA!$A11,TE!$D:$D,"$")</f>
        <v>7.5763781457073964E-2</v>
      </c>
      <c r="J11" s="4">
        <f>SMALLCAP!C10/SMALLCAP!C9-1</f>
        <v>4.7379760171715191E-3</v>
      </c>
      <c r="K11" s="4">
        <f>SMALLCAP!D10/SMALLCAP!D9-1</f>
        <v>2.424892614192542E-3</v>
      </c>
      <c r="L11" s="5">
        <f t="shared" si="6"/>
        <v>2.3130834029789771E-3</v>
      </c>
      <c r="M11">
        <f t="shared" si="7"/>
        <v>100.7706461473323</v>
      </c>
      <c r="N11">
        <f t="shared" si="8"/>
        <v>99.72174185338018</v>
      </c>
      <c r="O11">
        <f t="shared" si="1"/>
        <v>1.0489042939521198</v>
      </c>
    </row>
    <row r="12" spans="1:15" x14ac:dyDescent="0.2">
      <c r="A12" s="1">
        <f t="shared" si="2"/>
        <v>42747</v>
      </c>
      <c r="B12" s="4">
        <f>SUMIFS(TE!$E:$E,TE!$C:$C,ALPHA!B$1,TE!$B:$B,ALPHA!$A12,TE!$D:$D,"$")</f>
        <v>2.2465410405135451E-2</v>
      </c>
      <c r="C12" s="4">
        <f>ESTRATEGIA!C11/ESTRATEGIA!C10-1</f>
        <v>6.1078015699276289E-3</v>
      </c>
      <c r="D12" s="4">
        <f>ESTRATEGIA!D11/ESTRATEGIA!D10-1</f>
        <v>5.8953048955738829E-3</v>
      </c>
      <c r="E12" s="5">
        <f t="shared" si="3"/>
        <v>2.1249667435374597E-4</v>
      </c>
      <c r="F12" s="6">
        <f t="shared" si="4"/>
        <v>101.48851284128567</v>
      </c>
      <c r="G12" s="6">
        <f t="shared" si="5"/>
        <v>102.01281980252399</v>
      </c>
      <c r="H12">
        <f t="shared" si="0"/>
        <v>-0.52430696123832377</v>
      </c>
      <c r="I12" s="12">
        <f>SUMIFS(TE!$E:$E,TE!$C:$C,ALPHA!I$1,TE!$B:$B,ALPHA!$A12,TE!$D:$D,"$")</f>
        <v>7.76578810249237E-2</v>
      </c>
      <c r="J12" s="4">
        <f>SMALLCAP!C11/SMALLCAP!C10-1</f>
        <v>2.9729238620541665E-3</v>
      </c>
      <c r="K12" s="4">
        <f>SMALLCAP!D11/SMALLCAP!D10-1</f>
        <v>5.6522633869453554E-3</v>
      </c>
      <c r="L12" s="5">
        <f t="shared" si="6"/>
        <v>-2.6793395248911889E-3</v>
      </c>
      <c r="M12">
        <f t="shared" si="7"/>
        <v>101.07022960585832</v>
      </c>
      <c r="N12">
        <f t="shared" si="8"/>
        <v>100.28539540374045</v>
      </c>
      <c r="O12">
        <f t="shared" si="1"/>
        <v>0.78483420211786381</v>
      </c>
    </row>
    <row r="13" spans="1:15" x14ac:dyDescent="0.2">
      <c r="A13" s="1">
        <f t="shared" si="2"/>
        <v>42748</v>
      </c>
      <c r="B13" s="4">
        <f>SUMIFS(TE!$E:$E,TE!$C:$C,ALPHA!B$1,TE!$B:$B,ALPHA!$A13,TE!$D:$D,"$")</f>
        <v>2.5960988383297086E-2</v>
      </c>
      <c r="C13" s="4">
        <f>ESTRATEGIA!C12/ESTRATEGIA!C11-1</f>
        <v>1.7600408564599768E-3</v>
      </c>
      <c r="D13" s="4">
        <f>ESTRATEGIA!D12/ESTRATEGIA!D11-1</f>
        <v>-9.4452118687415876E-6</v>
      </c>
      <c r="E13" s="5">
        <f t="shared" si="3"/>
        <v>1.7694860683287184E-3</v>
      </c>
      <c r="F13" s="6">
        <f t="shared" si="4"/>
        <v>101.6671367703477</v>
      </c>
      <c r="G13" s="6">
        <f t="shared" si="5"/>
        <v>102.01185626982763</v>
      </c>
      <c r="H13">
        <f t="shared" si="0"/>
        <v>-0.34471949947993608</v>
      </c>
      <c r="I13" s="12">
        <f>SUMIFS(TE!$E:$E,TE!$C:$C,ALPHA!I$1,TE!$B:$B,ALPHA!$A13,TE!$D:$D,"$")</f>
        <v>7.5335041717834117E-2</v>
      </c>
      <c r="J13" s="4">
        <f>SMALLCAP!C12/SMALLCAP!C11-1</f>
        <v>1.6010992818611403E-3</v>
      </c>
      <c r="K13" s="4">
        <f>SMALLCAP!D12/SMALLCAP!D11-1</f>
        <v>5.3599343247674458E-3</v>
      </c>
      <c r="L13" s="5">
        <f t="shared" si="6"/>
        <v>-3.7588350429063055E-3</v>
      </c>
      <c r="M13">
        <f t="shared" si="7"/>
        <v>101.2320530778978</v>
      </c>
      <c r="N13">
        <f t="shared" si="8"/>
        <v>100.82291853683783</v>
      </c>
      <c r="O13">
        <f t="shared" si="1"/>
        <v>0.40913454105997005</v>
      </c>
    </row>
    <row r="14" spans="1:15" x14ac:dyDescent="0.2">
      <c r="A14" s="1">
        <f t="shared" si="2"/>
        <v>42751</v>
      </c>
      <c r="B14" s="4">
        <f>SUMIFS(TE!$E:$E,TE!$C:$C,ALPHA!B$1,TE!$B:$B,ALPHA!$A14,TE!$D:$D,"$")</f>
        <v>2.4411099368162409E-2</v>
      </c>
      <c r="C14" s="4">
        <f>ESTRATEGIA!C13/ESTRATEGIA!C12-1</f>
        <v>-8.5406044069735731E-4</v>
      </c>
      <c r="D14" s="4">
        <f>ESTRATEGIA!D13/ESTRATEGIA!D12-1</f>
        <v>-2.9374886361217545E-3</v>
      </c>
      <c r="E14" s="5">
        <f t="shared" si="3"/>
        <v>2.0834281954243972E-3</v>
      </c>
      <c r="F14" s="6">
        <f t="shared" si="4"/>
        <v>101.58030689071317</v>
      </c>
      <c r="G14" s="6">
        <f t="shared" si="5"/>
        <v>101.71219760128533</v>
      </c>
      <c r="H14">
        <f t="shared" si="0"/>
        <v>-0.13189071057215074</v>
      </c>
      <c r="I14" s="12">
        <f>SUMIFS(TE!$E:$E,TE!$C:$C,ALPHA!I$1,TE!$B:$B,ALPHA!$A14,TE!$D:$D,"$")</f>
        <v>7.4683469170230457E-2</v>
      </c>
      <c r="J14" s="4">
        <f>SMALLCAP!C13/SMALLCAP!C12-1</f>
        <v>4.4130194087090846E-3</v>
      </c>
      <c r="K14" s="4">
        <f>SMALLCAP!D13/SMALLCAP!D12-1</f>
        <v>1.8003456215929248E-3</v>
      </c>
      <c r="L14" s="5">
        <f t="shared" si="6"/>
        <v>2.6126737871161598E-3</v>
      </c>
      <c r="M14">
        <f t="shared" si="7"/>
        <v>101.67879209291404</v>
      </c>
      <c r="N14">
        <f t="shared" si="8"/>
        <v>101.00443463678185</v>
      </c>
      <c r="O14">
        <f t="shared" si="1"/>
        <v>0.67435745613218501</v>
      </c>
    </row>
    <row r="15" spans="1:15" x14ac:dyDescent="0.2">
      <c r="A15" s="1">
        <f t="shared" si="2"/>
        <v>42752</v>
      </c>
      <c r="B15" s="4">
        <f>SUMIFS(TE!$E:$E,TE!$C:$C,ALPHA!B$1,TE!$B:$B,ALPHA!$A15,TE!$D:$D,"$")</f>
        <v>2.3498304269431981E-2</v>
      </c>
      <c r="C15" s="4">
        <f>ESTRATEGIA!C14/ESTRATEGIA!C13-1</f>
        <v>-5.12874290057308E-4</v>
      </c>
      <c r="D15" s="4">
        <f>ESTRATEGIA!D14/ESTRATEGIA!D13-1</f>
        <v>2.0982979156756176E-3</v>
      </c>
      <c r="E15" s="5">
        <f t="shared" si="3"/>
        <v>-2.6111722057329256E-3</v>
      </c>
      <c r="F15" s="6">
        <f t="shared" si="4"/>
        <v>101.52820896293279</v>
      </c>
      <c r="G15" s="6">
        <f t="shared" si="5"/>
        <v>101.92562009351089</v>
      </c>
      <c r="H15">
        <f t="shared" si="0"/>
        <v>-0.3974111305780923</v>
      </c>
      <c r="I15" s="12">
        <f>SUMIFS(TE!$E:$E,TE!$C:$C,ALPHA!I$1,TE!$B:$B,ALPHA!$A15,TE!$D:$D,"$")</f>
        <v>7.529702147216033E-2</v>
      </c>
      <c r="J15" s="4">
        <f>SMALLCAP!C14/SMALLCAP!C13-1</f>
        <v>-1.8516874068434941E-3</v>
      </c>
      <c r="K15" s="4">
        <f>SMALLCAP!D14/SMALLCAP!D13-1</f>
        <v>-2.3166684942579341E-3</v>
      </c>
      <c r="L15" s="5">
        <f t="shared" si="6"/>
        <v>4.6498108741444E-4</v>
      </c>
      <c r="M15">
        <f t="shared" si="7"/>
        <v>101.49051475405253</v>
      </c>
      <c r="N15">
        <f t="shared" si="8"/>
        <v>100.77044084527849</v>
      </c>
      <c r="O15">
        <f t="shared" si="1"/>
        <v>0.72007390877404021</v>
      </c>
    </row>
    <row r="16" spans="1:15" x14ac:dyDescent="0.2">
      <c r="A16" s="1">
        <f t="shared" si="2"/>
        <v>42753</v>
      </c>
      <c r="B16" s="4">
        <f>SUMIFS(TE!$E:$E,TE!$C:$C,ALPHA!B$1,TE!$B:$B,ALPHA!$A16,TE!$D:$D,"$")</f>
        <v>2.4432636344381128E-2</v>
      </c>
      <c r="C16" s="4">
        <f>ESTRATEGIA!C15/ESTRATEGIA!C14-1</f>
        <v>9.0931071196416191E-3</v>
      </c>
      <c r="D16" s="4">
        <f>ESTRATEGIA!D15/ESTRATEGIA!D14-1</f>
        <v>8.531596448397849E-3</v>
      </c>
      <c r="E16" s="5">
        <f t="shared" si="3"/>
        <v>5.6151067124377008E-4</v>
      </c>
      <c r="F16" s="6">
        <f t="shared" si="4"/>
        <v>102.4514158426981</v>
      </c>
      <c r="G16" s="6">
        <f t="shared" si="5"/>
        <v>102.79520835190144</v>
      </c>
      <c r="H16">
        <f t="shared" si="0"/>
        <v>-0.34379250920333959</v>
      </c>
      <c r="I16" s="12">
        <f>SUMIFS(TE!$E:$E,TE!$C:$C,ALPHA!I$1,TE!$B:$B,ALPHA!$A16,TE!$D:$D,"$")</f>
        <v>7.417161672981315E-2</v>
      </c>
      <c r="J16" s="4">
        <f>SMALLCAP!C15/SMALLCAP!C14-1</f>
        <v>4.2285294453907607E-3</v>
      </c>
      <c r="K16" s="4">
        <f>SMALLCAP!D15/SMALLCAP!D14-1</f>
        <v>8.4215084973451315E-3</v>
      </c>
      <c r="L16" s="5">
        <f t="shared" si="6"/>
        <v>-4.1929790519543708E-3</v>
      </c>
      <c r="M16">
        <f t="shared" si="7"/>
        <v>101.91967038411791</v>
      </c>
      <c r="N16">
        <f t="shared" si="8"/>
        <v>101.61907996913821</v>
      </c>
      <c r="O16">
        <f t="shared" si="1"/>
        <v>0.30059041497969474</v>
      </c>
    </row>
    <row r="17" spans="1:15" x14ac:dyDescent="0.2">
      <c r="A17" s="1">
        <f t="shared" si="2"/>
        <v>42754</v>
      </c>
      <c r="B17" s="4">
        <f>SUMIFS(TE!$E:$E,TE!$C:$C,ALPHA!B$1,TE!$B:$B,ALPHA!$A17,TE!$D:$D,"$")</f>
        <v>2.5710981921194705E-2</v>
      </c>
      <c r="C17" s="4">
        <f>ESTRATEGIA!C16/ESTRATEGIA!C15-1</f>
        <v>1.5486430185975841E-3</v>
      </c>
      <c r="D17" s="4">
        <f>ESTRATEGIA!D16/ESTRATEGIA!D15-1</f>
        <v>-2.8588635314508171E-4</v>
      </c>
      <c r="E17" s="5">
        <f t="shared" si="3"/>
        <v>1.8345293717426658E-3</v>
      </c>
      <c r="F17" s="6">
        <f t="shared" si="4"/>
        <v>102.61007651258834</v>
      </c>
      <c r="G17" s="6">
        <f t="shared" si="5"/>
        <v>102.76582060466492</v>
      </c>
      <c r="H17">
        <f t="shared" si="0"/>
        <v>-0.15574409207658846</v>
      </c>
      <c r="I17" s="12">
        <f>SUMIFS(TE!$E:$E,TE!$C:$C,ALPHA!I$1,TE!$B:$B,ALPHA!$A17,TE!$D:$D,"$")</f>
        <v>7.4856808002799285E-2</v>
      </c>
      <c r="J17" s="4">
        <f>SMALLCAP!C16/SMALLCAP!C15-1</f>
        <v>9.8225611760671683E-4</v>
      </c>
      <c r="K17" s="4">
        <f>SMALLCAP!D16/SMALLCAP!D15-1</f>
        <v>5.6114831315445812E-3</v>
      </c>
      <c r="L17" s="5">
        <f t="shared" si="6"/>
        <v>-4.6292270139378644E-3</v>
      </c>
      <c r="M17">
        <f t="shared" si="7"/>
        <v>102.01978160385717</v>
      </c>
      <c r="N17">
        <f t="shared" si="8"/>
        <v>102.18931372222811</v>
      </c>
      <c r="O17">
        <f t="shared" si="1"/>
        <v>-0.16953211837093818</v>
      </c>
    </row>
    <row r="18" spans="1:15" x14ac:dyDescent="0.2">
      <c r="A18" s="1">
        <f t="shared" si="2"/>
        <v>42755</v>
      </c>
      <c r="B18" s="4">
        <f>SUMIFS(TE!$E:$E,TE!$C:$C,ALPHA!B$1,TE!$B:$B,ALPHA!$A18,TE!$D:$D,"$")</f>
        <v>2.6185054919736751E-2</v>
      </c>
      <c r="C18" s="4">
        <f>ESTRATEGIA!C17/ESTRATEGIA!C16-1</f>
        <v>-2.6795925708000823E-4</v>
      </c>
      <c r="D18" s="4">
        <f>ESTRATEGIA!D17/ESTRATEGIA!D16-1</f>
        <v>-1.8376966909732229E-3</v>
      </c>
      <c r="E18" s="5">
        <f t="shared" si="3"/>
        <v>1.5697374338932146E-3</v>
      </c>
      <c r="F18" s="6">
        <f t="shared" si="4"/>
        <v>102.5825811927171</v>
      </c>
      <c r="G18" s="6">
        <f t="shared" si="5"/>
        <v>102.57696819619458</v>
      </c>
      <c r="H18">
        <f t="shared" si="0"/>
        <v>5.6129965225153455E-3</v>
      </c>
      <c r="I18" s="12">
        <f>SUMIFS(TE!$E:$E,TE!$C:$C,ALPHA!I$1,TE!$B:$B,ALPHA!$A18,TE!$D:$D,"$")</f>
        <v>7.2959742617267315E-2</v>
      </c>
      <c r="J18" s="4">
        <f>SMALLCAP!C17/SMALLCAP!C16-1</f>
        <v>-3.9534898638170501E-3</v>
      </c>
      <c r="K18" s="4">
        <f>SMALLCAP!D17/SMALLCAP!D16-1</f>
        <v>-4.5546538895282485E-3</v>
      </c>
      <c r="L18" s="5">
        <f t="shared" si="6"/>
        <v>6.0116402571119831E-4</v>
      </c>
      <c r="M18">
        <f t="shared" si="7"/>
        <v>101.61644743137749</v>
      </c>
      <c r="N18">
        <f t="shared" si="8"/>
        <v>101.72387676701494</v>
      </c>
      <c r="O18">
        <f t="shared" si="1"/>
        <v>-0.10742933563744828</v>
      </c>
    </row>
    <row r="19" spans="1:15" x14ac:dyDescent="0.2">
      <c r="A19" s="1">
        <f t="shared" si="2"/>
        <v>42758</v>
      </c>
      <c r="B19" s="4">
        <f>SUMIFS(TE!$E:$E,TE!$C:$C,ALPHA!B$1,TE!$B:$B,ALPHA!$A19,TE!$D:$D,"$")</f>
        <v>2.5274595914235032E-2</v>
      </c>
      <c r="C19" s="4">
        <f>ESTRATEGIA!C18/ESTRATEGIA!C17-1</f>
        <v>-1.8421778546342527E-3</v>
      </c>
      <c r="D19" s="4">
        <f>ESTRATEGIA!D18/ESTRATEGIA!D17-1</f>
        <v>1.1976413510295103E-4</v>
      </c>
      <c r="E19" s="5">
        <f t="shared" si="3"/>
        <v>-1.9619419897372037E-3</v>
      </c>
      <c r="F19" s="6">
        <f t="shared" si="4"/>
        <v>102.39360583337266</v>
      </c>
      <c r="G19" s="6">
        <f t="shared" si="5"/>
        <v>102.58925323807209</v>
      </c>
      <c r="H19">
        <f t="shared" si="0"/>
        <v>-0.19564740469942876</v>
      </c>
      <c r="I19" s="12">
        <f>SUMIFS(TE!$E:$E,TE!$C:$C,ALPHA!I$1,TE!$B:$B,ALPHA!$A19,TE!$D:$D,"$")</f>
        <v>7.3905997197436527E-2</v>
      </c>
      <c r="J19" s="4">
        <f>SMALLCAP!C18/SMALLCAP!C17-1</f>
        <v>4.0114739158458868E-4</v>
      </c>
      <c r="K19" s="4">
        <f>SMALLCAP!D18/SMALLCAP!D17-1</f>
        <v>-3.1438744730782897E-4</v>
      </c>
      <c r="L19" s="5">
        <f t="shared" si="6"/>
        <v>7.1553483889241765E-4</v>
      </c>
      <c r="M19">
        <f t="shared" si="7"/>
        <v>101.65721060420668</v>
      </c>
      <c r="N19">
        <f t="shared" si="8"/>
        <v>101.69189605706791</v>
      </c>
      <c r="O19">
        <f t="shared" si="1"/>
        <v>-3.4685452861225485E-2</v>
      </c>
    </row>
    <row r="20" spans="1:15" x14ac:dyDescent="0.2">
      <c r="A20" s="1">
        <f t="shared" si="2"/>
        <v>42759</v>
      </c>
      <c r="B20" s="4">
        <f>SUMIFS(TE!$E:$E,TE!$C:$C,ALPHA!B$1,TE!$B:$B,ALPHA!$A20,TE!$D:$D,"$")</f>
        <v>2.4509905829675598E-2</v>
      </c>
      <c r="C20" s="4">
        <f>ESTRATEGIA!C19/ESTRATEGIA!C18-1</f>
        <v>2.064339072997301E-3</v>
      </c>
      <c r="D20" s="4">
        <f>ESTRATEGIA!D19/ESTRATEGIA!D18-1</f>
        <v>4.0292283417238117E-3</v>
      </c>
      <c r="E20" s="5">
        <f t="shared" si="3"/>
        <v>-1.9648892687265107E-3</v>
      </c>
      <c r="F20" s="6">
        <f t="shared" si="4"/>
        <v>102.60498095471958</v>
      </c>
      <c r="G20" s="6">
        <f t="shared" si="5"/>
        <v>103.00260876477522</v>
      </c>
      <c r="H20">
        <f t="shared" si="0"/>
        <v>-0.39762781005563852</v>
      </c>
      <c r="I20" s="12">
        <f>SUMIFS(TE!$E:$E,TE!$C:$C,ALPHA!I$1,TE!$B:$B,ALPHA!$A20,TE!$D:$D,"$")</f>
        <v>6.8364911617862817E-2</v>
      </c>
      <c r="J20" s="4">
        <f>SMALLCAP!C19/SMALLCAP!C18-1</f>
        <v>5.6252389940580905E-3</v>
      </c>
      <c r="K20" s="4">
        <f>SMALLCAP!D19/SMALLCAP!D18-1</f>
        <v>2.8460435370059045E-4</v>
      </c>
      <c r="L20" s="5">
        <f t="shared" si="6"/>
        <v>5.3406346403575E-3</v>
      </c>
      <c r="M20">
        <f t="shared" si="7"/>
        <v>102.22905670932464</v>
      </c>
      <c r="N20">
        <f t="shared" si="8"/>
        <v>101.72083801342181</v>
      </c>
      <c r="O20">
        <f t="shared" si="1"/>
        <v>0.50821869590282631</v>
      </c>
    </row>
    <row r="21" spans="1:15" x14ac:dyDescent="0.2">
      <c r="A21" s="1">
        <f t="shared" si="2"/>
        <v>42760</v>
      </c>
      <c r="B21" s="4">
        <f>SUMIFS(TE!$E:$E,TE!$C:$C,ALPHA!B$1,TE!$B:$B,ALPHA!$A21,TE!$D:$D,"$")</f>
        <v>2.3506972679424309E-2</v>
      </c>
      <c r="C21" s="4">
        <f>ESTRATEGIA!C20/ESTRATEGIA!C19-1</f>
        <v>3.7480866305164007E-3</v>
      </c>
      <c r="D21" s="4">
        <f>ESTRATEGIA!D20/ESTRATEGIA!D19-1</f>
        <v>4.6795633343001963E-3</v>
      </c>
      <c r="E21" s="5">
        <f t="shared" si="3"/>
        <v>-9.3147670378379566E-4</v>
      </c>
      <c r="F21" s="6">
        <f t="shared" si="4"/>
        <v>102.98955331206035</v>
      </c>
      <c r="G21" s="6">
        <f t="shared" si="5"/>
        <v>103.48461599608812</v>
      </c>
      <c r="H21">
        <f t="shared" si="0"/>
        <v>-0.49506268402777209</v>
      </c>
      <c r="I21" s="12">
        <f>SUMIFS(TE!$E:$E,TE!$C:$C,ALPHA!I$1,TE!$B:$B,ALPHA!$A21,TE!$D:$D,"$")</f>
        <v>6.7290235892196709E-2</v>
      </c>
      <c r="J21" s="4">
        <f>SMALLCAP!C20/SMALLCAP!C19-1</f>
        <v>-3.4320035748034439E-3</v>
      </c>
      <c r="K21" s="4">
        <f>SMALLCAP!D20/SMALLCAP!D19-1</f>
        <v>3.6652057770238944E-3</v>
      </c>
      <c r="L21" s="5">
        <f t="shared" si="6"/>
        <v>-7.0972093518273383E-3</v>
      </c>
      <c r="M21">
        <f t="shared" si="7"/>
        <v>101.87820622124946</v>
      </c>
      <c r="N21">
        <f t="shared" si="8"/>
        <v>102.09366581655232</v>
      </c>
      <c r="O21">
        <f t="shared" si="1"/>
        <v>-0.21545959530286041</v>
      </c>
    </row>
    <row r="22" spans="1:15" x14ac:dyDescent="0.2">
      <c r="A22" s="1">
        <f t="shared" si="2"/>
        <v>42761</v>
      </c>
      <c r="B22" s="4">
        <f>SUMIFS(TE!$E:$E,TE!$C:$C,ALPHA!B$1,TE!$B:$B,ALPHA!$A22,TE!$D:$D,"$")</f>
        <v>2.4798256492226754E-2</v>
      </c>
      <c r="C22" s="4">
        <f>ESTRATEGIA!C21/ESTRATEGIA!C20-1</f>
        <v>2.3219609485929382E-3</v>
      </c>
      <c r="D22" s="4">
        <f>ESTRATEGIA!D21/ESTRATEGIA!D20-1</f>
        <v>3.598654578041538E-3</v>
      </c>
      <c r="E22" s="5">
        <f t="shared" si="3"/>
        <v>-1.2766936294485998E-3</v>
      </c>
      <c r="F22" s="6">
        <f t="shared" si="4"/>
        <v>103.22869103296398</v>
      </c>
      <c r="G22" s="6">
        <f t="shared" si="5"/>
        <v>103.85702138319931</v>
      </c>
      <c r="H22">
        <f t="shared" si="0"/>
        <v>-0.62833035023533057</v>
      </c>
      <c r="I22" s="12">
        <f>SUMIFS(TE!$E:$E,TE!$C:$C,ALPHA!I$1,TE!$B:$B,ALPHA!$A22,TE!$D:$D,"$")</f>
        <v>7.283299074635731E-2</v>
      </c>
      <c r="J22" s="4">
        <f>SMALLCAP!C21/SMALLCAP!C20-1</f>
        <v>-2.693244246899984E-3</v>
      </c>
      <c r="K22" s="4">
        <f>SMALLCAP!D21/SMALLCAP!D20-1</f>
        <v>-4.5462023734921253E-4</v>
      </c>
      <c r="L22" s="5">
        <f t="shared" si="6"/>
        <v>-2.2386240095507715E-3</v>
      </c>
      <c r="M22">
        <f t="shared" si="7"/>
        <v>101.60382332845958</v>
      </c>
      <c r="N22">
        <f t="shared" si="8"/>
        <v>102.04725196996695</v>
      </c>
      <c r="O22">
        <f t="shared" si="1"/>
        <v>-0.44342864150736716</v>
      </c>
    </row>
    <row r="23" spans="1:15" x14ac:dyDescent="0.2">
      <c r="A23" s="1">
        <f t="shared" si="2"/>
        <v>42762</v>
      </c>
      <c r="B23" s="4">
        <f>SUMIFS(TE!$E:$E,TE!$C:$C,ALPHA!B$1,TE!$B:$B,ALPHA!$A23,TE!$D:$D,"$")</f>
        <v>2.5658545527505867E-2</v>
      </c>
      <c r="C23" s="4">
        <f>ESTRATEGIA!C22/ESTRATEGIA!C21-1</f>
        <v>-4.2020348788646134E-3</v>
      </c>
      <c r="D23" s="4">
        <f>ESTRATEGIA!D22/ESTRATEGIA!D21-1</f>
        <v>-8.3010360639305114E-3</v>
      </c>
      <c r="E23" s="5">
        <f t="shared" si="3"/>
        <v>4.0990011850658981E-3</v>
      </c>
      <c r="F23" s="6">
        <f t="shared" si="4"/>
        <v>102.79492047274393</v>
      </c>
      <c r="G23" s="6">
        <f t="shared" si="5"/>
        <v>102.99490050320497</v>
      </c>
      <c r="H23">
        <f t="shared" si="0"/>
        <v>-0.19998003046104884</v>
      </c>
      <c r="I23" s="12">
        <f>SUMIFS(TE!$E:$E,TE!$C:$C,ALPHA!I$1,TE!$B:$B,ALPHA!$A23,TE!$D:$D,"$")</f>
        <v>7.1130778545750173E-2</v>
      </c>
      <c r="J23" s="4">
        <f>SMALLCAP!C22/SMALLCAP!C21-1</f>
        <v>3.2504271904998383E-4</v>
      </c>
      <c r="K23" s="4">
        <f>SMALLCAP!D22/SMALLCAP!D21-1</f>
        <v>1.8577320451804713E-3</v>
      </c>
      <c r="L23" s="5">
        <f t="shared" si="6"/>
        <v>-1.5326893261304875E-3</v>
      </c>
      <c r="M23">
        <f t="shared" si="7"/>
        <v>101.63684891146013</v>
      </c>
      <c r="N23">
        <f t="shared" si="8"/>
        <v>102.23682842007416</v>
      </c>
      <c r="O23">
        <f t="shared" si="1"/>
        <v>-0.59997950861402671</v>
      </c>
    </row>
    <row r="24" spans="1:15" x14ac:dyDescent="0.2">
      <c r="A24" s="1">
        <f t="shared" si="2"/>
        <v>42765</v>
      </c>
      <c r="B24" s="4">
        <f>SUMIFS(TE!$E:$E,TE!$C:$C,ALPHA!B$1,TE!$B:$B,ALPHA!$A24,TE!$D:$D,"$")</f>
        <v>2.5426512761324783E-2</v>
      </c>
      <c r="C24" s="4">
        <f>ESTRATEGIA!C23/ESTRATEGIA!C22-1</f>
        <v>-1.2697015303750891E-2</v>
      </c>
      <c r="D24" s="4">
        <f>ESTRATEGIA!D23/ESTRATEGIA!D22-1</f>
        <v>-1.5421964020095547E-2</v>
      </c>
      <c r="E24" s="5">
        <f t="shared" si="3"/>
        <v>2.7249487163446551E-3</v>
      </c>
      <c r="F24" s="6">
        <f t="shared" si="4"/>
        <v>101.48973179435365</v>
      </c>
      <c r="G24" s="6">
        <f t="shared" si="5"/>
        <v>101.40651685339122</v>
      </c>
      <c r="H24">
        <f t="shared" si="0"/>
        <v>8.3214940962420769E-2</v>
      </c>
      <c r="I24" s="12">
        <f>SUMIFS(TE!$E:$E,TE!$C:$C,ALPHA!I$1,TE!$B:$B,ALPHA!$A24,TE!$D:$D,"$")</f>
        <v>6.9538528481548872E-2</v>
      </c>
      <c r="J24" s="4">
        <f>SMALLCAP!C23/SMALLCAP!C22-1</f>
        <v>-3.1781191052708824E-3</v>
      </c>
      <c r="K24" s="4">
        <f>SMALLCAP!D23/SMALLCAP!D22-1</f>
        <v>-4.5736026108185168E-3</v>
      </c>
      <c r="L24" s="5">
        <f t="shared" si="6"/>
        <v>1.3954835055476345E-3</v>
      </c>
      <c r="M24">
        <f t="shared" si="7"/>
        <v>101.31383490013509</v>
      </c>
      <c r="N24">
        <f t="shared" si="8"/>
        <v>101.76923779469031</v>
      </c>
      <c r="O24">
        <f t="shared" si="1"/>
        <v>-0.45540289455522043</v>
      </c>
    </row>
    <row r="25" spans="1:15" x14ac:dyDescent="0.2">
      <c r="A25" s="1">
        <f t="shared" si="2"/>
        <v>42766</v>
      </c>
      <c r="B25" s="4">
        <f>SUMIFS(TE!$E:$E,TE!$C:$C,ALPHA!B$1,TE!$B:$B,ALPHA!$A25,TE!$D:$D,"$")</f>
        <v>2.5329434645848754E-2</v>
      </c>
      <c r="C25" s="4">
        <f>ESTRATEGIA!C24/ESTRATEGIA!C23-1</f>
        <v>-3.9514093762647029E-3</v>
      </c>
      <c r="D25" s="4">
        <f>ESTRATEGIA!D24/ESTRATEGIA!D23-1</f>
        <v>-2.4419328325948619E-3</v>
      </c>
      <c r="E25" s="5">
        <f t="shared" si="3"/>
        <v>-1.509476543669841E-3</v>
      </c>
      <c r="F25" s="6">
        <f t="shared" si="4"/>
        <v>101.08870431654685</v>
      </c>
      <c r="G25" s="6">
        <f t="shared" si="5"/>
        <v>101.15888895044785</v>
      </c>
      <c r="H25">
        <f t="shared" si="0"/>
        <v>-7.0184633900993276E-2</v>
      </c>
      <c r="I25" s="12">
        <f>SUMIFS(TE!$E:$E,TE!$C:$C,ALPHA!I$1,TE!$B:$B,ALPHA!$A25,TE!$D:$D,"$")</f>
        <v>7.0796994209343309E-2</v>
      </c>
      <c r="J25" s="4">
        <f>SMALLCAP!C24/SMALLCAP!C23-1</f>
        <v>-2.4866376304454318E-3</v>
      </c>
      <c r="K25" s="4">
        <f>SMALLCAP!D24/SMALLCAP!D23-1</f>
        <v>-3.6779598420485504E-3</v>
      </c>
      <c r="L25" s="5">
        <f t="shared" si="6"/>
        <v>1.1913222116031186E-3</v>
      </c>
      <c r="M25">
        <f t="shared" si="7"/>
        <v>101.06190410578768</v>
      </c>
      <c r="N25">
        <f t="shared" si="8"/>
        <v>101.39493462492555</v>
      </c>
      <c r="O25">
        <f t="shared" si="1"/>
        <v>-0.3330305191378784</v>
      </c>
    </row>
    <row r="26" spans="1:15" x14ac:dyDescent="0.2">
      <c r="A26" s="1">
        <f t="shared" si="2"/>
        <v>42767</v>
      </c>
      <c r="B26" s="4">
        <f>SUMIFS(TE!$E:$E,TE!$C:$C,ALPHA!B$1,TE!$B:$B,ALPHA!$A26,TE!$D:$D,"$")</f>
        <v>3.0108329201581453E-2</v>
      </c>
      <c r="C26" s="4">
        <f>ESTRATEGIA!C25/ESTRATEGIA!C24-1</f>
        <v>5.9701388031463409E-3</v>
      </c>
      <c r="D26" s="4">
        <f>ESTRATEGIA!D25/ESTRATEGIA!D24-1</f>
        <v>1.1191808548638438E-3</v>
      </c>
      <c r="E26" s="5">
        <f t="shared" si="3"/>
        <v>4.8509579482824972E-3</v>
      </c>
      <c r="F26" s="6">
        <f t="shared" si="4"/>
        <v>101.69221791274686</v>
      </c>
      <c r="G26" s="6">
        <f t="shared" si="5"/>
        <v>101.27210404226048</v>
      </c>
      <c r="H26">
        <f t="shared" si="0"/>
        <v>0.42011387048637516</v>
      </c>
      <c r="I26" s="12">
        <f>SUMIFS(TE!$E:$E,TE!$C:$C,ALPHA!I$1,TE!$B:$B,ALPHA!$A26,TE!$D:$D,"$")</f>
        <v>6.8881503798950763E-2</v>
      </c>
      <c r="J26" s="4">
        <f>SMALLCAP!C25/SMALLCAP!C24-1</f>
        <v>3.8902953475026258E-3</v>
      </c>
      <c r="K26" s="4">
        <f>SMALLCAP!D25/SMALLCAP!D24-1</f>
        <v>2.517574563931646E-5</v>
      </c>
      <c r="L26" s="5">
        <f t="shared" si="6"/>
        <v>3.8651196018633094E-3</v>
      </c>
      <c r="M26">
        <f t="shared" si="7"/>
        <v>101.45506476114018</v>
      </c>
      <c r="N26">
        <f t="shared" si="8"/>
        <v>101.39748731800879</v>
      </c>
      <c r="O26">
        <f t="shared" si="1"/>
        <v>5.7577443131393125E-2</v>
      </c>
    </row>
    <row r="27" spans="1:15" x14ac:dyDescent="0.2">
      <c r="A27" s="1">
        <f t="shared" si="2"/>
        <v>42768</v>
      </c>
      <c r="B27" s="4">
        <f>SUMIFS(TE!$E:$E,TE!$C:$C,ALPHA!B$1,TE!$B:$B,ALPHA!$A27,TE!$D:$D,"$")</f>
        <v>3.1691137457153781E-2</v>
      </c>
      <c r="C27" s="4">
        <f>ESTRATEGIA!C26/ESTRATEGIA!C25-1</f>
        <v>4.9266469372131194E-3</v>
      </c>
      <c r="D27" s="4">
        <f>ESTRATEGIA!D26/ESTRATEGIA!D25-1</f>
        <v>5.2019409162264996E-3</v>
      </c>
      <c r="E27" s="5">
        <f t="shared" si="3"/>
        <v>-2.7529397901338015E-4</v>
      </c>
      <c r="F27" s="6">
        <f t="shared" si="4"/>
        <v>102.19321956666509</v>
      </c>
      <c r="G27" s="6">
        <f t="shared" si="5"/>
        <v>101.79891554395026</v>
      </c>
      <c r="H27">
        <f t="shared" si="0"/>
        <v>0.39430402271483445</v>
      </c>
      <c r="I27" s="12">
        <f>SUMIFS(TE!$E:$E,TE!$C:$C,ALPHA!I$1,TE!$B:$B,ALPHA!$A27,TE!$D:$D,"$")</f>
        <v>6.8056572158369619E-2</v>
      </c>
      <c r="J27" s="4">
        <f>SMALLCAP!C26/SMALLCAP!C25-1</f>
        <v>-1.2125599576371382E-3</v>
      </c>
      <c r="K27" s="4">
        <f>SMALLCAP!D26/SMALLCAP!D25-1</f>
        <v>-9.7166107217294684E-4</v>
      </c>
      <c r="L27" s="5">
        <f t="shared" si="6"/>
        <v>-2.4089888546419136E-4</v>
      </c>
      <c r="M27">
        <f t="shared" si="7"/>
        <v>101.33204441211134</v>
      </c>
      <c r="N27">
        <f t="shared" si="8"/>
        <v>101.29896332676573</v>
      </c>
      <c r="O27">
        <f t="shared" si="1"/>
        <v>3.3081085345614269E-2</v>
      </c>
    </row>
    <row r="28" spans="1:15" x14ac:dyDescent="0.2">
      <c r="A28" s="1">
        <f t="shared" si="2"/>
        <v>42769</v>
      </c>
      <c r="B28" s="4">
        <f>SUMIFS(TE!$E:$E,TE!$C:$C,ALPHA!B$1,TE!$B:$B,ALPHA!$A28,TE!$D:$D,"$")</f>
        <v>3.1888273725041008E-2</v>
      </c>
      <c r="C28" s="4">
        <f>ESTRATEGIA!C27/ESTRATEGIA!C26-1</f>
        <v>5.3241486075428224E-3</v>
      </c>
      <c r="D28" s="4">
        <f>ESTRATEGIA!D27/ESTRATEGIA!D26-1</f>
        <v>8.4972563161522796E-3</v>
      </c>
      <c r="E28" s="5">
        <f t="shared" si="3"/>
        <v>-3.1731077086094572E-3</v>
      </c>
      <c r="F28" s="6">
        <f t="shared" si="4"/>
        <v>102.73731145432127</v>
      </c>
      <c r="G28" s="6">
        <f t="shared" si="5"/>
        <v>102.66392702203355</v>
      </c>
      <c r="H28">
        <f t="shared" si="0"/>
        <v>7.3384432287724621E-2</v>
      </c>
      <c r="I28" s="12">
        <f>SUMIFS(TE!$E:$E,TE!$C:$C,ALPHA!I$1,TE!$B:$B,ALPHA!$A28,TE!$D:$D,"$")</f>
        <v>6.7543562908118721E-2</v>
      </c>
      <c r="J28" s="4">
        <f>SMALLCAP!C27/SMALLCAP!C26-1</f>
        <v>-3.9478515094792943E-3</v>
      </c>
      <c r="K28" s="4">
        <f>SMALLCAP!D27/SMALLCAP!D26-1</f>
        <v>-2.9846769338982559E-3</v>
      </c>
      <c r="L28" s="5">
        <f t="shared" si="6"/>
        <v>-9.6317457558103836E-4</v>
      </c>
      <c r="M28">
        <f t="shared" si="7"/>
        <v>100.93200054762036</v>
      </c>
      <c r="N28">
        <f t="shared" si="8"/>
        <v>100.99661864749653</v>
      </c>
      <c r="O28">
        <f t="shared" si="1"/>
        <v>-6.4618099876170731E-2</v>
      </c>
    </row>
    <row r="29" spans="1:15" x14ac:dyDescent="0.2">
      <c r="A29" s="1">
        <f t="shared" si="2"/>
        <v>42772</v>
      </c>
      <c r="B29" s="4">
        <f>SUMIFS(TE!$E:$E,TE!$C:$C,ALPHA!B$1,TE!$B:$B,ALPHA!$A29,TE!$D:$D,"$")</f>
        <v>3.1438421910311168E-2</v>
      </c>
      <c r="C29" s="4">
        <f>ESTRATEGIA!C28/ESTRATEGIA!C27-1</f>
        <v>1.6629825856913083E-3</v>
      </c>
      <c r="D29" s="4">
        <f>ESTRATEGIA!D28/ESTRATEGIA!D27-1</f>
        <v>-3.4749107222467046E-3</v>
      </c>
      <c r="E29" s="5">
        <f t="shared" si="3"/>
        <v>5.1378933079380129E-3</v>
      </c>
      <c r="F29" s="6">
        <f t="shared" si="4"/>
        <v>102.90816181417055</v>
      </c>
      <c r="G29" s="6">
        <f t="shared" si="5"/>
        <v>102.30717904123674</v>
      </c>
      <c r="H29">
        <f t="shared" si="0"/>
        <v>0.60098277293381841</v>
      </c>
      <c r="I29" s="12">
        <f>SUMIFS(TE!$E:$E,TE!$C:$C,ALPHA!I$1,TE!$B:$B,ALPHA!$A29,TE!$D:$D,"$")</f>
        <v>6.7568204159003456E-2</v>
      </c>
      <c r="J29" s="4">
        <f>SMALLCAP!C28/SMALLCAP!C27-1</f>
        <v>4.1431759471919349E-3</v>
      </c>
      <c r="K29" s="4">
        <f>SMALLCAP!D28/SMALLCAP!D27-1</f>
        <v>3.539353087760988E-3</v>
      </c>
      <c r="L29" s="5">
        <f t="shared" si="6"/>
        <v>6.0382285943094693E-4</v>
      </c>
      <c r="M29">
        <f t="shared" si="7"/>
        <v>101.35017958459123</v>
      </c>
      <c r="N29">
        <f t="shared" si="8"/>
        <v>101.35408134155996</v>
      </c>
      <c r="O29">
        <f t="shared" si="1"/>
        <v>-3.9017569687302966E-3</v>
      </c>
    </row>
    <row r="30" spans="1:15" x14ac:dyDescent="0.2">
      <c r="A30" s="1">
        <f t="shared" si="2"/>
        <v>42773</v>
      </c>
      <c r="B30" s="4">
        <f>SUMIFS(TE!$E:$E,TE!$C:$C,ALPHA!B$1,TE!$B:$B,ALPHA!$A30,TE!$D:$D,"$")</f>
        <v>3.1217193835214204E-2</v>
      </c>
      <c r="C30" s="4">
        <f>ESTRATEGIA!C29/ESTRATEGIA!C28-1</f>
        <v>3.4012190336789594E-3</v>
      </c>
      <c r="D30" s="4">
        <f>ESTRATEGIA!D29/ESTRATEGIA!D28-1</f>
        <v>2.4981340516154749E-3</v>
      </c>
      <c r="E30" s="5">
        <f t="shared" si="3"/>
        <v>9.0308498206348453E-4</v>
      </c>
      <c r="F30" s="6">
        <f t="shared" si="4"/>
        <v>103.25817501285383</v>
      </c>
      <c r="G30" s="6">
        <f t="shared" si="5"/>
        <v>102.56275608892437</v>
      </c>
      <c r="H30">
        <f t="shared" si="0"/>
        <v>0.69541892392945215</v>
      </c>
      <c r="I30" s="12">
        <f>SUMIFS(TE!$E:$E,TE!$C:$C,ALPHA!I$1,TE!$B:$B,ALPHA!$A30,TE!$D:$D,"$")</f>
        <v>6.6139243455191343E-2</v>
      </c>
      <c r="J30" s="4">
        <f>SMALLCAP!C29/SMALLCAP!C28-1</f>
        <v>9.7280138063351451E-3</v>
      </c>
      <c r="K30" s="4">
        <f>SMALLCAP!D29/SMALLCAP!D28-1</f>
        <v>2.8597822800187078E-3</v>
      </c>
      <c r="L30" s="5">
        <f t="shared" si="6"/>
        <v>6.8682315263164373E-3</v>
      </c>
      <c r="M30">
        <f t="shared" si="7"/>
        <v>102.33611553086467</v>
      </c>
      <c r="N30">
        <f t="shared" si="8"/>
        <v>101.64393194738813</v>
      </c>
      <c r="O30">
        <f t="shared" si="1"/>
        <v>0.69218358347654885</v>
      </c>
    </row>
    <row r="31" spans="1:15" x14ac:dyDescent="0.2">
      <c r="A31" s="1">
        <f t="shared" si="2"/>
        <v>42774</v>
      </c>
      <c r="B31" s="4">
        <f>SUMIFS(TE!$E:$E,TE!$C:$C,ALPHA!B$1,TE!$B:$B,ALPHA!$A31,TE!$D:$D,"$")</f>
        <v>3.4050651286809487E-2</v>
      </c>
      <c r="C31" s="4">
        <f>ESTRATEGIA!C30/ESTRATEGIA!C29-1</f>
        <v>3.1710056743385895E-3</v>
      </c>
      <c r="D31" s="4">
        <f>ESTRATEGIA!D30/ESTRATEGIA!D29-1</f>
        <v>2.2429529003378246E-3</v>
      </c>
      <c r="E31" s="5">
        <f t="shared" si="3"/>
        <v>9.2805277400076491E-4</v>
      </c>
      <c r="F31" s="6">
        <f t="shared" si="4"/>
        <v>103.58560727174144</v>
      </c>
      <c r="G31" s="6">
        <f t="shared" si="5"/>
        <v>102.79279952016067</v>
      </c>
      <c r="H31">
        <f t="shared" si="0"/>
        <v>0.79280775158076722</v>
      </c>
      <c r="I31" s="12">
        <f>SUMIFS(TE!$E:$E,TE!$C:$C,ALPHA!I$1,TE!$B:$B,ALPHA!$A31,TE!$D:$D,"$")</f>
        <v>7.7279371393048191E-2</v>
      </c>
      <c r="J31" s="4">
        <f>SMALLCAP!C30/SMALLCAP!C29-1</f>
        <v>7.4740214746631395E-3</v>
      </c>
      <c r="K31" s="4">
        <f>SMALLCAP!D30/SMALLCAP!D29-1</f>
        <v>3.367257239528243E-4</v>
      </c>
      <c r="L31" s="5">
        <f t="shared" si="6"/>
        <v>7.1372957507103152E-3</v>
      </c>
      <c r="M31">
        <f t="shared" si="7"/>
        <v>103.10097785597597</v>
      </c>
      <c r="N31">
        <f t="shared" si="8"/>
        <v>101.67815807395853</v>
      </c>
      <c r="O31">
        <f t="shared" si="1"/>
        <v>1.4228197820174415</v>
      </c>
    </row>
    <row r="32" spans="1:15" x14ac:dyDescent="0.2">
      <c r="A32" s="1">
        <f t="shared" si="2"/>
        <v>42775</v>
      </c>
      <c r="B32" s="4">
        <f>SUMIFS(TE!$E:$E,TE!$C:$C,ALPHA!B$1,TE!$B:$B,ALPHA!$A32,TE!$D:$D,"$")</f>
        <v>3.2023583659413699E-2</v>
      </c>
      <c r="C32" s="4">
        <f>ESTRATEGIA!C31/ESTRATEGIA!C30-1</f>
        <v>5.1426687679274607E-3</v>
      </c>
      <c r="D32" s="4">
        <f>ESTRATEGIA!D31/ESTRATEGIA!D30-1</f>
        <v>6.7536375204173549E-3</v>
      </c>
      <c r="E32" s="5">
        <f t="shared" si="3"/>
        <v>-1.6109687524898941E-3</v>
      </c>
      <c r="F32" s="6">
        <f t="shared" si="4"/>
        <v>104.11831373906462</v>
      </c>
      <c r="G32" s="6">
        <f t="shared" si="5"/>
        <v>103.48702482782876</v>
      </c>
      <c r="H32">
        <f t="shared" si="0"/>
        <v>0.63128891123585618</v>
      </c>
      <c r="I32" s="12">
        <f>SUMIFS(TE!$E:$E,TE!$C:$C,ALPHA!I$1,TE!$B:$B,ALPHA!$A32,TE!$D:$D,"$")</f>
        <v>7.7897615192325215E-2</v>
      </c>
      <c r="J32" s="4">
        <f>SMALLCAP!C31/SMALLCAP!C30-1</f>
        <v>1.0816044811634562E-4</v>
      </c>
      <c r="K32" s="4">
        <f>SMALLCAP!D31/SMALLCAP!D30-1</f>
        <v>7.105945321481677E-4</v>
      </c>
      <c r="L32" s="5">
        <f t="shared" si="6"/>
        <v>-6.0243408403182208E-4</v>
      </c>
      <c r="M32">
        <f t="shared" si="7"/>
        <v>103.11212930394211</v>
      </c>
      <c r="N32">
        <f t="shared" si="8"/>
        <v>101.75041001712478</v>
      </c>
      <c r="O32">
        <f t="shared" si="1"/>
        <v>1.3617192868173333</v>
      </c>
    </row>
    <row r="33" spans="1:15" x14ac:dyDescent="0.2">
      <c r="A33" s="1">
        <f t="shared" si="2"/>
        <v>42776</v>
      </c>
      <c r="B33" s="4">
        <f>SUMIFS(TE!$E:$E,TE!$C:$C,ALPHA!B$1,TE!$B:$B,ALPHA!$A33,TE!$D:$D,"$")</f>
        <v>3.3081197870086593E-2</v>
      </c>
      <c r="C33" s="4">
        <f>ESTRATEGIA!C32/ESTRATEGIA!C31-1</f>
        <v>2.6547620488586166E-3</v>
      </c>
      <c r="D33" s="4">
        <f>ESTRATEGIA!D32/ESTRATEGIA!D31-1</f>
        <v>3.742886072413576E-3</v>
      </c>
      <c r="E33" s="5">
        <f t="shared" si="3"/>
        <v>-1.0881240235549594E-3</v>
      </c>
      <c r="F33" s="6">
        <f t="shared" si="4"/>
        <v>104.39472308697025</v>
      </c>
      <c r="G33" s="6">
        <f t="shared" si="5"/>
        <v>103.87436497173236</v>
      </c>
      <c r="H33">
        <f t="shared" si="0"/>
        <v>0.52035811523788311</v>
      </c>
      <c r="I33" s="12">
        <f>SUMIFS(TE!$E:$E,TE!$C:$C,ALPHA!I$1,TE!$B:$B,ALPHA!$A33,TE!$D:$D,"$")</f>
        <v>7.5993180580025438E-2</v>
      </c>
      <c r="J33" s="4">
        <f>SMALLCAP!C32/SMALLCAP!C31-1</f>
        <v>5.3618293368542513E-3</v>
      </c>
      <c r="K33" s="4">
        <f>SMALLCAP!D32/SMALLCAP!D31-1</f>
        <v>-6.2785439647705665E-4</v>
      </c>
      <c r="L33" s="5">
        <f t="shared" si="6"/>
        <v>5.989683733331308E-3</v>
      </c>
      <c r="M33">
        <f t="shared" si="7"/>
        <v>103.6649989438295</v>
      </c>
      <c r="N33">
        <f t="shared" si="8"/>
        <v>101.68652557485218</v>
      </c>
      <c r="O33">
        <f t="shared" si="1"/>
        <v>1.9784733689773191</v>
      </c>
    </row>
    <row r="34" spans="1:15" x14ac:dyDescent="0.2">
      <c r="A34" s="1">
        <f t="shared" si="2"/>
        <v>42779</v>
      </c>
      <c r="B34" s="4">
        <f>SUMIFS(TE!$E:$E,TE!$C:$C,ALPHA!B$1,TE!$B:$B,ALPHA!$A34,TE!$D:$D,"$")</f>
        <v>3.0421558559970981E-2</v>
      </c>
      <c r="C34" s="4">
        <f>ESTRATEGIA!C33/ESTRATEGIA!C32-1</f>
        <v>7.522663906098348E-3</v>
      </c>
      <c r="D34" s="4">
        <f>ESTRATEGIA!D33/ESTRATEGIA!D32-1</f>
        <v>1.0713714249935835E-2</v>
      </c>
      <c r="E34" s="5">
        <f t="shared" si="3"/>
        <v>-3.1910503438374871E-3</v>
      </c>
      <c r="F34" s="6">
        <f t="shared" si="4"/>
        <v>105.18004950232373</v>
      </c>
      <c r="G34" s="6">
        <f t="shared" si="5"/>
        <v>104.98724523593305</v>
      </c>
      <c r="H34">
        <f t="shared" si="0"/>
        <v>0.19280426639068082</v>
      </c>
      <c r="I34" s="12">
        <f>SUMIFS(TE!$E:$E,TE!$C:$C,ALPHA!I$1,TE!$B:$B,ALPHA!$A34,TE!$D:$D,"$")</f>
        <v>8.846875384294739E-2</v>
      </c>
      <c r="J34" s="4">
        <f>SMALLCAP!C33/SMALLCAP!C32-1</f>
        <v>1.2694754765884886E-2</v>
      </c>
      <c r="K34" s="4">
        <f>SMALLCAP!D33/SMALLCAP!D32-1</f>
        <v>2.8982022464059121E-3</v>
      </c>
      <c r="L34" s="5">
        <f t="shared" si="6"/>
        <v>9.7965525194789738E-3</v>
      </c>
      <c r="M34">
        <f t="shared" si="7"/>
        <v>104.98100068322714</v>
      </c>
      <c r="N34">
        <f t="shared" si="8"/>
        <v>101.98123369170243</v>
      </c>
      <c r="O34">
        <f t="shared" si="1"/>
        <v>2.9997669915247087</v>
      </c>
    </row>
    <row r="35" spans="1:15" x14ac:dyDescent="0.2">
      <c r="A35" s="1">
        <f t="shared" si="2"/>
        <v>42780</v>
      </c>
      <c r="B35" s="4">
        <f>SUMIFS(TE!$E:$E,TE!$C:$C,ALPHA!B$1,TE!$B:$B,ALPHA!$A35,TE!$D:$D,"$")</f>
        <v>2.8724414036894495E-2</v>
      </c>
      <c r="C35" s="4">
        <f>ESTRATEGIA!C34/ESTRATEGIA!C33-1</f>
        <v>1.7591977086779398E-3</v>
      </c>
      <c r="D35" s="4">
        <f>ESTRATEGIA!D34/ESTRATEGIA!D33-1</f>
        <v>-3.5402656461157589E-3</v>
      </c>
      <c r="E35" s="5">
        <f t="shared" si="3"/>
        <v>5.2994633547936987E-3</v>
      </c>
      <c r="F35" s="6">
        <f t="shared" si="4"/>
        <v>105.36508200440684</v>
      </c>
      <c r="G35" s="6">
        <f t="shared" si="5"/>
        <v>104.61556249834395</v>
      </c>
      <c r="H35">
        <f t="shared" si="0"/>
        <v>0.74951950606289586</v>
      </c>
      <c r="I35" s="12">
        <f>SUMIFS(TE!$E:$E,TE!$C:$C,ALPHA!I$1,TE!$B:$B,ALPHA!$A35,TE!$D:$D,"$")</f>
        <v>0.1024944300920361</v>
      </c>
      <c r="J35" s="4">
        <f>SMALLCAP!C34/SMALLCAP!C33-1</f>
        <v>7.5046113166110651E-4</v>
      </c>
      <c r="K35" s="4">
        <f>SMALLCAP!D34/SMALLCAP!D33-1</f>
        <v>-1.0486077280652539E-3</v>
      </c>
      <c r="L35" s="5">
        <f t="shared" si="6"/>
        <v>1.7990688597263604E-3</v>
      </c>
      <c r="M35">
        <f t="shared" si="7"/>
        <v>105.05978484380279</v>
      </c>
      <c r="N35">
        <f t="shared" si="8"/>
        <v>101.87429538193568</v>
      </c>
      <c r="O35">
        <f t="shared" si="1"/>
        <v>3.1854894618671068</v>
      </c>
    </row>
    <row r="36" spans="1:15" x14ac:dyDescent="0.2">
      <c r="A36" s="1">
        <f t="shared" si="2"/>
        <v>42781</v>
      </c>
      <c r="B36" s="4">
        <f>SUMIFS(TE!$E:$E,TE!$C:$C,ALPHA!B$1,TE!$B:$B,ALPHA!$A36,TE!$D:$D,"$")</f>
        <v>2.7869183152184264E-2</v>
      </c>
      <c r="C36" s="4">
        <f>ESTRATEGIA!C35/ESTRATEGIA!C34-1</f>
        <v>1.532867309771202E-3</v>
      </c>
      <c r="D36" s="4">
        <f>ESTRATEGIA!D35/ESTRATEGIA!D34-1</f>
        <v>2.68247755008022E-3</v>
      </c>
      <c r="E36" s="5">
        <f t="shared" si="3"/>
        <v>-1.149610240309018E-3</v>
      </c>
      <c r="F36" s="6">
        <f t="shared" si="4"/>
        <v>105.52659269420276</v>
      </c>
      <c r="G36" s="6">
        <f t="shared" si="5"/>
        <v>104.89619139613477</v>
      </c>
      <c r="H36">
        <f t="shared" si="0"/>
        <v>0.63040129806799428</v>
      </c>
      <c r="I36" s="12">
        <f>SUMIFS(TE!$E:$E,TE!$C:$C,ALPHA!I$1,TE!$B:$B,ALPHA!$A36,TE!$D:$D,"$")</f>
        <v>0.10122512135443576</v>
      </c>
      <c r="J36" s="4">
        <f>SMALLCAP!C35/SMALLCAP!C34-1</f>
        <v>-3.7525015692976282E-3</v>
      </c>
      <c r="K36" s="4">
        <f>SMALLCAP!D35/SMALLCAP!D34-1</f>
        <v>-1.050865656336053E-3</v>
      </c>
      <c r="L36" s="5">
        <f t="shared" si="6"/>
        <v>-2.7016359129615752E-3</v>
      </c>
      <c r="M36">
        <f t="shared" si="7"/>
        <v>104.66554783630635</v>
      </c>
      <c r="N36">
        <f t="shared" si="8"/>
        <v>101.76723918365538</v>
      </c>
      <c r="O36">
        <f t="shared" si="1"/>
        <v>2.898308652650968</v>
      </c>
    </row>
    <row r="37" spans="1:15" x14ac:dyDescent="0.2">
      <c r="A37" s="1">
        <f t="shared" si="2"/>
        <v>42782</v>
      </c>
      <c r="B37" s="4">
        <f>SUMIFS(TE!$E:$E,TE!$C:$C,ALPHA!B$1,TE!$B:$B,ALPHA!$A37,TE!$D:$D,"$")</f>
        <v>2.868392587519308E-2</v>
      </c>
      <c r="C37" s="4">
        <f>ESTRATEGIA!C36/ESTRATEGIA!C35-1</f>
        <v>2.4268630318939888E-3</v>
      </c>
      <c r="D37" s="4">
        <f>ESTRATEGIA!D36/ESTRATEGIA!D35-1</f>
        <v>2.0828309967499958E-3</v>
      </c>
      <c r="E37" s="5">
        <f t="shared" si="3"/>
        <v>3.4403203514399294E-4</v>
      </c>
      <c r="F37" s="6">
        <f t="shared" si="4"/>
        <v>105.78269128089406</v>
      </c>
      <c r="G37" s="6">
        <f t="shared" si="5"/>
        <v>105.11467243501566</v>
      </c>
      <c r="H37">
        <f t="shared" si="0"/>
        <v>0.66801884587839311</v>
      </c>
      <c r="I37" s="12">
        <f>SUMIFS(TE!$E:$E,TE!$C:$C,ALPHA!I$1,TE!$B:$B,ALPHA!$A37,TE!$D:$D,"$")</f>
        <v>9.7261100966432951E-2</v>
      </c>
      <c r="J37" s="4">
        <f>SMALLCAP!C36/SMALLCAP!C35-1</f>
        <v>-1.2957448694833618E-3</v>
      </c>
      <c r="K37" s="4">
        <f>SMALLCAP!D36/SMALLCAP!D35-1</f>
        <v>1.5261903390375586E-3</v>
      </c>
      <c r="L37" s="5">
        <f t="shared" si="6"/>
        <v>-2.8219352085209204E-3</v>
      </c>
      <c r="M37">
        <f t="shared" si="7"/>
        <v>104.52992798968579</v>
      </c>
      <c r="N37">
        <f t="shared" si="8"/>
        <v>101.922555360928</v>
      </c>
      <c r="O37">
        <f t="shared" si="1"/>
        <v>2.607372628757787</v>
      </c>
    </row>
    <row r="38" spans="1:15" x14ac:dyDescent="0.2">
      <c r="A38" s="1">
        <f t="shared" si="2"/>
        <v>42783</v>
      </c>
      <c r="B38" s="4">
        <f>SUMIFS(TE!$E:$E,TE!$C:$C,ALPHA!B$1,TE!$B:$B,ALPHA!$A38,TE!$D:$D,"$")</f>
        <v>2.8317978322004753E-2</v>
      </c>
      <c r="C38" s="4">
        <f>ESTRATEGIA!C37/ESTRATEGIA!C36-1</f>
        <v>-6.126520981457606E-4</v>
      </c>
      <c r="D38" s="4">
        <f>ESTRATEGIA!D37/ESTRATEGIA!D36-1</f>
        <v>-3.1509812728580666E-3</v>
      </c>
      <c r="E38" s="5">
        <f t="shared" si="3"/>
        <v>2.538329174712306E-3</v>
      </c>
      <c r="F38" s="6">
        <f t="shared" si="4"/>
        <v>105.71788329313331</v>
      </c>
      <c r="G38" s="6">
        <f t="shared" si="5"/>
        <v>104.78345807067032</v>
      </c>
      <c r="H38">
        <f t="shared" si="0"/>
        <v>0.9344252224629912</v>
      </c>
      <c r="I38" s="12">
        <f>SUMIFS(TE!$E:$E,TE!$C:$C,ALPHA!I$1,TE!$B:$B,ALPHA!$A38,TE!$D:$D,"$")</f>
        <v>9.6538687685960953E-2</v>
      </c>
      <c r="J38" s="4">
        <f>SMALLCAP!C37/SMALLCAP!C36-1</f>
        <v>1.5950043577246387E-3</v>
      </c>
      <c r="K38" s="4">
        <f>SMALLCAP!D37/SMALLCAP!D36-1</f>
        <v>9.3689765808058212E-4</v>
      </c>
      <c r="L38" s="5">
        <f t="shared" si="6"/>
        <v>6.5810669964405655E-4</v>
      </c>
      <c r="M38">
        <f t="shared" si="7"/>
        <v>104.69665368034198</v>
      </c>
      <c r="N38">
        <f t="shared" si="8"/>
        <v>102.01804636435125</v>
      </c>
      <c r="O38">
        <f t="shared" si="1"/>
        <v>2.6786073159907318</v>
      </c>
    </row>
    <row r="39" spans="1:15" x14ac:dyDescent="0.2">
      <c r="A39" s="1">
        <f t="shared" si="2"/>
        <v>42786</v>
      </c>
      <c r="B39" s="4">
        <f>SUMIFS(TE!$E:$E,TE!$C:$C,ALPHA!B$1,TE!$B:$B,ALPHA!$A39,TE!$D:$D,"$")</f>
        <v>2.7215906553642054E-2</v>
      </c>
      <c r="C39" s="4">
        <f>ESTRATEGIA!C38/ESTRATEGIA!C37-1</f>
        <v>-1.9432683225731884E-3</v>
      </c>
      <c r="D39" s="4">
        <f>ESTRATEGIA!D38/ESTRATEGIA!D37-1</f>
        <v>1.3057561316511812E-3</v>
      </c>
      <c r="E39" s="5">
        <f t="shared" si="3"/>
        <v>-3.2490244542243696E-3</v>
      </c>
      <c r="F39" s="6">
        <f t="shared" si="4"/>
        <v>105.51244507940028</v>
      </c>
      <c r="G39" s="6">
        <f t="shared" si="5"/>
        <v>104.92027971354172</v>
      </c>
      <c r="H39">
        <f t="shared" si="0"/>
        <v>0.59216536585856261</v>
      </c>
      <c r="I39" s="12">
        <f>SUMIFS(TE!$E:$E,TE!$C:$C,ALPHA!I$1,TE!$B:$B,ALPHA!$A39,TE!$D:$D,"$")</f>
        <v>9.5801840059406312E-2</v>
      </c>
      <c r="J39" s="4">
        <f>SMALLCAP!C38/SMALLCAP!C37-1</f>
        <v>1.1364324817848548E-2</v>
      </c>
      <c r="K39" s="4">
        <f>SMALLCAP!D38/SMALLCAP!D37-1</f>
        <v>4.1307150156317807E-3</v>
      </c>
      <c r="L39" s="5">
        <f t="shared" si="6"/>
        <v>7.2336098022167672E-3</v>
      </c>
      <c r="M39">
        <f t="shared" si="7"/>
        <v>105.88646046010719</v>
      </c>
      <c r="N39">
        <f t="shared" si="8"/>
        <v>102.4394538403339</v>
      </c>
      <c r="O39">
        <f t="shared" si="1"/>
        <v>3.4470066197732905</v>
      </c>
    </row>
    <row r="40" spans="1:15" x14ac:dyDescent="0.2">
      <c r="A40" s="1">
        <f t="shared" si="2"/>
        <v>42787</v>
      </c>
      <c r="B40" s="4">
        <f>SUMIFS(TE!$E:$E,TE!$C:$C,ALPHA!B$1,TE!$B:$B,ALPHA!$A40,TE!$D:$D,"$")</f>
        <v>2.6718246937927747E-2</v>
      </c>
      <c r="C40" s="4">
        <f>ESTRATEGIA!C39/ESTRATEGIA!C38-1</f>
        <v>2.7329083197009663E-3</v>
      </c>
      <c r="D40" s="4">
        <f>ESTRATEGIA!D39/ESTRATEGIA!D38-1</f>
        <v>4.0728708688708704E-3</v>
      </c>
      <c r="E40" s="5">
        <f t="shared" si="3"/>
        <v>-1.3399625491699041E-3</v>
      </c>
      <c r="F40" s="6">
        <f t="shared" si="4"/>
        <v>105.80080091838977</v>
      </c>
      <c r="G40" s="6">
        <f t="shared" si="5"/>
        <v>105.34760646434079</v>
      </c>
      <c r="H40">
        <f t="shared" si="0"/>
        <v>0.45319445404898318</v>
      </c>
      <c r="I40" s="12">
        <f>SUMIFS(TE!$E:$E,TE!$C:$C,ALPHA!I$1,TE!$B:$B,ALPHA!$A40,TE!$D:$D,"$")</f>
        <v>9.9053362365064096E-2</v>
      </c>
      <c r="J40" s="4">
        <f>SMALLCAP!C39/SMALLCAP!C38-1</f>
        <v>6.9257525704291556E-3</v>
      </c>
      <c r="K40" s="4">
        <f>SMALLCAP!D39/SMALLCAP!D38-1</f>
        <v>4.7395242253824854E-3</v>
      </c>
      <c r="L40" s="5">
        <f t="shared" si="6"/>
        <v>2.1862283450466702E-3</v>
      </c>
      <c r="M40">
        <f t="shared" si="7"/>
        <v>106.61980388581242</v>
      </c>
      <c r="N40">
        <f t="shared" si="8"/>
        <v>102.9249681134451</v>
      </c>
      <c r="O40">
        <f t="shared" si="1"/>
        <v>3.6948357723673126</v>
      </c>
    </row>
    <row r="41" spans="1:15" x14ac:dyDescent="0.2">
      <c r="A41" s="1">
        <f t="shared" si="2"/>
        <v>42788</v>
      </c>
      <c r="B41" s="4">
        <f>SUMIFS(TE!$E:$E,TE!$C:$C,ALPHA!B$1,TE!$B:$B,ALPHA!$A41,TE!$D:$D,"$")</f>
        <v>2.6027908431473144E-2</v>
      </c>
      <c r="C41" s="4">
        <f>ESTRATEGIA!C40/ESTRATEGIA!C39-1</f>
        <v>3.0178638940947522E-4</v>
      </c>
      <c r="D41" s="4">
        <f>ESTRATEGIA!D40/ESTRATEGIA!D39-1</f>
        <v>5.2819437553064397E-4</v>
      </c>
      <c r="E41" s="5">
        <f t="shared" si="3"/>
        <v>-2.2640798612116875E-4</v>
      </c>
      <c r="F41" s="6">
        <f t="shared" si="4"/>
        <v>105.83273016009556</v>
      </c>
      <c r="G41" s="6">
        <f t="shared" si="5"/>
        <v>105.40325047755087</v>
      </c>
      <c r="H41">
        <f t="shared" si="0"/>
        <v>0.42947968254469515</v>
      </c>
      <c r="I41" s="12">
        <f>SUMIFS(TE!$E:$E,TE!$C:$C,ALPHA!I$1,TE!$B:$B,ALPHA!$A41,TE!$D:$D,"$")</f>
        <v>9.3243304579769037E-2</v>
      </c>
      <c r="J41" s="4">
        <f>SMALLCAP!C40/SMALLCAP!C39-1</f>
        <v>-5.2764501974286171E-3</v>
      </c>
      <c r="K41" s="4">
        <f>SMALLCAP!D40/SMALLCAP!D39-1</f>
        <v>1.8242918339193004E-3</v>
      </c>
      <c r="L41" s="5">
        <f t="shared" si="6"/>
        <v>-7.1007420313479175E-3</v>
      </c>
      <c r="M41">
        <f t="shared" si="7"/>
        <v>106.05722980054932</v>
      </c>
      <c r="N41">
        <f t="shared" si="8"/>
        <v>103.11273329228086</v>
      </c>
      <c r="O41">
        <f t="shared" si="1"/>
        <v>2.9444965082684575</v>
      </c>
    </row>
    <row r="42" spans="1:15" x14ac:dyDescent="0.2">
      <c r="A42" s="1">
        <f t="shared" si="2"/>
        <v>42789</v>
      </c>
      <c r="B42" s="4">
        <f>SUMIFS(TE!$E:$E,TE!$C:$C,ALPHA!B$1,TE!$B:$B,ALPHA!$A42,TE!$D:$D,"$")</f>
        <v>2.5357008599411559E-2</v>
      </c>
      <c r="C42" s="4">
        <f>ESTRATEGIA!C41/ESTRATEGIA!C40-1</f>
        <v>7.347859786019928E-4</v>
      </c>
      <c r="D42" s="4">
        <f>ESTRATEGIA!D41/ESTRATEGIA!D40-1</f>
        <v>-3.7868226798000171E-3</v>
      </c>
      <c r="E42" s="5">
        <f t="shared" si="3"/>
        <v>4.5216086584020099E-3</v>
      </c>
      <c r="F42" s="6">
        <f t="shared" si="4"/>
        <v>105.91049456629437</v>
      </c>
      <c r="G42" s="6">
        <f t="shared" si="5"/>
        <v>105.00410705811784</v>
      </c>
      <c r="H42">
        <f t="shared" si="0"/>
        <v>0.90638750817653602</v>
      </c>
      <c r="I42" s="12">
        <f>SUMIFS(TE!$E:$E,TE!$C:$C,ALPHA!I$1,TE!$B:$B,ALPHA!$A42,TE!$D:$D,"$")</f>
        <v>8.4622876559531948E-2</v>
      </c>
      <c r="J42" s="4">
        <f>SMALLCAP!C41/SMALLCAP!C40-1</f>
        <v>2.5180342843766912E-3</v>
      </c>
      <c r="K42" s="4">
        <f>SMALLCAP!D41/SMALLCAP!D40-1</f>
        <v>3.002933303961175E-3</v>
      </c>
      <c r="L42" s="5">
        <f t="shared" si="6"/>
        <v>-4.8489901958448378E-4</v>
      </c>
      <c r="M42">
        <f t="shared" si="7"/>
        <v>106.32428554129312</v>
      </c>
      <c r="N42">
        <f t="shared" si="8"/>
        <v>103.42237395314672</v>
      </c>
      <c r="O42">
        <f t="shared" si="1"/>
        <v>2.9019115881464046</v>
      </c>
    </row>
    <row r="43" spans="1:15" x14ac:dyDescent="0.2">
      <c r="A43" s="1">
        <f t="shared" si="2"/>
        <v>42790</v>
      </c>
      <c r="B43" s="4">
        <f>SUMIFS(TE!$E:$E,TE!$C:$C,ALPHA!B$1,TE!$B:$B,ALPHA!$A43,TE!$D:$D,"$")</f>
        <v>3.0514749660660881E-2</v>
      </c>
      <c r="C43" s="4">
        <f>ESTRATEGIA!C42/ESTRATEGIA!C41-1</f>
        <v>-6.9582668621239741E-3</v>
      </c>
      <c r="D43" s="4">
        <f>ESTRATEGIA!D42/ESTRATEGIA!D41-1</f>
        <v>-3.5465792486115699E-3</v>
      </c>
      <c r="E43" s="5">
        <f t="shared" si="3"/>
        <v>-3.4116876135124041E-3</v>
      </c>
      <c r="F43" s="6">
        <f t="shared" si="4"/>
        <v>105.17354108160256</v>
      </c>
      <c r="G43" s="6">
        <f t="shared" si="5"/>
        <v>104.63170167100652</v>
      </c>
      <c r="H43">
        <f t="shared" si="0"/>
        <v>0.54183941059604024</v>
      </c>
      <c r="I43" s="12">
        <f>SUMIFS(TE!$E:$E,TE!$C:$C,ALPHA!I$1,TE!$B:$B,ALPHA!$A43,TE!$D:$D,"$")</f>
        <v>6.1049374953455651E-2</v>
      </c>
      <c r="J43" s="4">
        <f>SMALLCAP!C42/SMALLCAP!C41-1</f>
        <v>-2.2991599013987285E-3</v>
      </c>
      <c r="K43" s="4">
        <f>SMALLCAP!D42/SMALLCAP!D41-1</f>
        <v>-1.1156272711005943E-3</v>
      </c>
      <c r="L43" s="5">
        <f t="shared" si="6"/>
        <v>-1.1835326302981342E-3</v>
      </c>
      <c r="M43">
        <f t="shared" si="7"/>
        <v>106.07982900743171</v>
      </c>
      <c r="N43">
        <f t="shared" si="8"/>
        <v>103.30699313232262</v>
      </c>
      <c r="O43">
        <f t="shared" si="1"/>
        <v>2.7728358751090951</v>
      </c>
    </row>
    <row r="44" spans="1:15" x14ac:dyDescent="0.2">
      <c r="A44" s="1">
        <f t="shared" si="2"/>
        <v>42793</v>
      </c>
      <c r="B44" s="4">
        <f>SUMIFS(TE!$E:$E,TE!$C:$C,ALPHA!B$1,TE!$B:$B,ALPHA!$A44,TE!$D:$D,"$")</f>
        <v>3.1487826804380968E-2</v>
      </c>
      <c r="C44" s="4">
        <f>ESTRATEGIA!C43/ESTRATEGIA!C42-1</f>
        <v>-1.2001464830367903E-3</v>
      </c>
      <c r="D44" s="4">
        <f>ESTRATEGIA!D43/ESTRATEGIA!D42-1</f>
        <v>6.3770958659348231E-4</v>
      </c>
      <c r="E44" s="5">
        <f t="shared" si="3"/>
        <v>-1.8378560696302726E-3</v>
      </c>
      <c r="F44" s="6">
        <f t="shared" si="4"/>
        <v>105.04731742616495</v>
      </c>
      <c r="G44" s="6">
        <f t="shared" si="5"/>
        <v>104.69842631022371</v>
      </c>
      <c r="H44">
        <f t="shared" si="0"/>
        <v>0.34889111594124245</v>
      </c>
      <c r="I44" s="12">
        <f>SUMIFS(TE!$E:$E,TE!$C:$C,ALPHA!I$1,TE!$B:$B,ALPHA!$A44,TE!$D:$D,"$")</f>
        <v>5.8187926278008326E-2</v>
      </c>
      <c r="J44" s="4">
        <f>SMALLCAP!C43/SMALLCAP!C42-1</f>
        <v>2.860183291064633E-3</v>
      </c>
      <c r="K44" s="4">
        <f>SMALLCAP!D43/SMALLCAP!D42-1</f>
        <v>2.6995334027308804E-3</v>
      </c>
      <c r="L44" s="5">
        <f t="shared" si="6"/>
        <v>1.606498883337526E-4</v>
      </c>
      <c r="M44">
        <f t="shared" si="7"/>
        <v>106.38323676187777</v>
      </c>
      <c r="N44">
        <f t="shared" si="8"/>
        <v>103.58587381101901</v>
      </c>
      <c r="O44">
        <f t="shared" si="1"/>
        <v>2.797362950858755</v>
      </c>
    </row>
    <row r="45" spans="1:15" x14ac:dyDescent="0.2">
      <c r="A45" s="1">
        <f t="shared" si="2"/>
        <v>42794</v>
      </c>
      <c r="B45" s="4">
        <f>SUMIFS(TE!$E:$E,TE!$C:$C,ALPHA!B$1,TE!$B:$B,ALPHA!$A45,TE!$D:$D,"$")</f>
        <v>3.0076044859161859E-2</v>
      </c>
      <c r="C45" s="4">
        <f>ESTRATEGIA!C44/ESTRATEGIA!C43-1</f>
        <v>2.7119762709522099E-3</v>
      </c>
      <c r="D45" s="4">
        <f>ESTRATEGIA!D44/ESTRATEGIA!D43-1</f>
        <v>3.0921857888301929E-3</v>
      </c>
      <c r="E45" s="5">
        <f t="shared" si="3"/>
        <v>-3.8020951787798296E-4</v>
      </c>
      <c r="F45" s="6">
        <f t="shared" si="4"/>
        <v>105.3322032583519</v>
      </c>
      <c r="G45" s="6">
        <f t="shared" si="5"/>
        <v>105.02217329617307</v>
      </c>
      <c r="H45">
        <f t="shared" si="0"/>
        <v>0.31002996217883094</v>
      </c>
      <c r="I45" s="12">
        <f>SUMIFS(TE!$E:$E,TE!$C:$C,ALPHA!I$1,TE!$B:$B,ALPHA!$A45,TE!$D:$D,"$")</f>
        <v>5.9061425739702349E-2</v>
      </c>
      <c r="J45" s="4">
        <f>SMALLCAP!C44/SMALLCAP!C43-1</f>
        <v>5.630683964208405E-3</v>
      </c>
      <c r="K45" s="4">
        <f>SMALLCAP!D44/SMALLCAP!D43-1</f>
        <v>9.0661055358602916E-3</v>
      </c>
      <c r="L45" s="5">
        <f t="shared" si="6"/>
        <v>-3.4354215716518866E-3</v>
      </c>
      <c r="M45">
        <f t="shared" si="7"/>
        <v>106.98224714717345</v>
      </c>
      <c r="N45">
        <f t="shared" si="8"/>
        <v>104.52499427501402</v>
      </c>
      <c r="O45">
        <f t="shared" si="1"/>
        <v>2.4572528721594296</v>
      </c>
    </row>
    <row r="46" spans="1:15" x14ac:dyDescent="0.2">
      <c r="A46" s="1">
        <f t="shared" si="2"/>
        <v>42795</v>
      </c>
      <c r="B46" s="4">
        <f>SUMIFS(TE!$E:$E,TE!$C:$C,ALPHA!B$1,TE!$B:$B,ALPHA!$A46,TE!$D:$D,"$")</f>
        <v>2.92287560061615E-2</v>
      </c>
      <c r="C46" s="4">
        <f>ESTRATEGIA!C45/ESTRATEGIA!C44-1</f>
        <v>5.8372198279901255E-3</v>
      </c>
      <c r="D46" s="4">
        <f>ESTRATEGIA!D45/ESTRATEGIA!D44-1</f>
        <v>9.1906199253188881E-3</v>
      </c>
      <c r="E46" s="5">
        <f t="shared" si="3"/>
        <v>-3.3534000973287625E-3</v>
      </c>
      <c r="F46" s="6">
        <f t="shared" si="4"/>
        <v>105.94705048373743</v>
      </c>
      <c r="G46" s="6">
        <f t="shared" si="5"/>
        <v>105.98739217466917</v>
      </c>
      <c r="H46">
        <f t="shared" si="0"/>
        <v>-4.0341690931740004E-2</v>
      </c>
      <c r="I46" s="12">
        <f>SUMIFS(TE!$E:$E,TE!$C:$C,ALPHA!I$1,TE!$B:$B,ALPHA!$A46,TE!$D:$D,"$")</f>
        <v>6.2643420178231823E-2</v>
      </c>
      <c r="J46" s="4">
        <f>SMALLCAP!C45/SMALLCAP!C44-1</f>
        <v>1.0055896928532038E-2</v>
      </c>
      <c r="K46" s="4">
        <f>SMALLCAP!D45/SMALLCAP!D44-1</f>
        <v>1.3938035429422513E-2</v>
      </c>
      <c r="L46" s="5">
        <f t="shared" si="6"/>
        <v>-3.8821385008904752E-3</v>
      </c>
      <c r="M46">
        <f t="shared" si="7"/>
        <v>108.05804959766817</v>
      </c>
      <c r="N46">
        <f t="shared" si="8"/>
        <v>105.98186734847935</v>
      </c>
      <c r="O46">
        <f t="shared" si="1"/>
        <v>2.0761822491888182</v>
      </c>
    </row>
    <row r="47" spans="1:15" x14ac:dyDescent="0.2">
      <c r="A47" s="1">
        <f t="shared" si="2"/>
        <v>42796</v>
      </c>
      <c r="B47" s="4">
        <f>SUMIFS(TE!$E:$E,TE!$C:$C,ALPHA!B$1,TE!$B:$B,ALPHA!$A47,TE!$D:$D,"$")</f>
        <v>3.3308443785546614E-2</v>
      </c>
      <c r="C47" s="4">
        <f>ESTRATEGIA!C46/ESTRATEGIA!C45-1</f>
        <v>5.6119636071780832E-3</v>
      </c>
      <c r="D47" s="4">
        <f>ESTRATEGIA!D46/ESTRATEGIA!D45-1</f>
        <v>4.5818702485245222E-3</v>
      </c>
      <c r="E47" s="5">
        <f t="shared" si="3"/>
        <v>1.030093358653561E-3</v>
      </c>
      <c r="F47" s="6">
        <f t="shared" si="4"/>
        <v>106.54162147534002</v>
      </c>
      <c r="G47" s="6">
        <f t="shared" si="5"/>
        <v>106.47301265359299</v>
      </c>
      <c r="H47">
        <f t="shared" si="0"/>
        <v>6.8608821747034199E-2</v>
      </c>
      <c r="I47" s="12">
        <f>SUMIFS(TE!$E:$E,TE!$C:$C,ALPHA!I$1,TE!$B:$B,ALPHA!$A47,TE!$D:$D,"$")</f>
        <v>7.3967070022957895E-2</v>
      </c>
      <c r="J47" s="4">
        <f>SMALLCAP!C46/SMALLCAP!C45-1</f>
        <v>8.5784646744808679E-3</v>
      </c>
      <c r="K47" s="4">
        <f>SMALLCAP!D46/SMALLCAP!D45-1</f>
        <v>1.8861950480856482E-2</v>
      </c>
      <c r="L47" s="5">
        <f t="shared" si="6"/>
        <v>-1.0283485806375614E-2</v>
      </c>
      <c r="M47">
        <f t="shared" si="7"/>
        <v>108.98502175893508</v>
      </c>
      <c r="N47">
        <f t="shared" si="8"/>
        <v>107.98089208227508</v>
      </c>
      <c r="O47">
        <f t="shared" si="1"/>
        <v>1.0041296766599999</v>
      </c>
    </row>
    <row r="48" spans="1:15" x14ac:dyDescent="0.2">
      <c r="A48" s="1">
        <f t="shared" si="2"/>
        <v>42797</v>
      </c>
      <c r="B48" s="4">
        <f>SUMIFS(TE!$E:$E,TE!$C:$C,ALPHA!B$1,TE!$B:$B,ALPHA!$A48,TE!$D:$D,"$")</f>
        <v>3.2486083178167161E-2</v>
      </c>
      <c r="C48" s="4">
        <f>ESTRATEGIA!C47/ESTRATEGIA!C46-1</f>
        <v>4.9679012233629916E-3</v>
      </c>
      <c r="D48" s="4">
        <f>ESTRATEGIA!D47/ESTRATEGIA!D46-1</f>
        <v>2.1899907468374558E-3</v>
      </c>
      <c r="E48" s="5">
        <f t="shared" si="3"/>
        <v>2.7779104765255358E-3</v>
      </c>
      <c r="F48" s="6">
        <f t="shared" si="4"/>
        <v>107.07090972700644</v>
      </c>
      <c r="G48" s="6">
        <f t="shared" si="5"/>
        <v>106.70618756609227</v>
      </c>
      <c r="H48">
        <f t="shared" si="0"/>
        <v>0.36472216091416954</v>
      </c>
      <c r="I48" s="12">
        <f>SUMIFS(TE!$E:$E,TE!$C:$C,ALPHA!I$1,TE!$B:$B,ALPHA!$A48,TE!$D:$D,"$")</f>
        <v>7.3441677162916219E-2</v>
      </c>
      <c r="J48" s="4">
        <f>SMALLCAP!C47/SMALLCAP!C46-1</f>
        <v>8.2780080936566414E-3</v>
      </c>
      <c r="K48" s="4">
        <f>SMALLCAP!D47/SMALLCAP!D46-1</f>
        <v>2.4152616866568444E-3</v>
      </c>
      <c r="L48" s="5">
        <f t="shared" si="6"/>
        <v>5.862746406999797E-3</v>
      </c>
      <c r="M48">
        <f t="shared" si="7"/>
        <v>109.88720065114289</v>
      </c>
      <c r="N48">
        <f t="shared" si="8"/>
        <v>108.24169419381242</v>
      </c>
      <c r="O48">
        <f t="shared" si="1"/>
        <v>1.6455064573304696</v>
      </c>
    </row>
    <row r="49" spans="1:15" x14ac:dyDescent="0.2">
      <c r="A49" s="1">
        <f t="shared" si="2"/>
        <v>42800</v>
      </c>
      <c r="B49" s="4">
        <f>SUMIFS(TE!$E:$E,TE!$C:$C,ALPHA!B$1,TE!$B:$B,ALPHA!$A49,TE!$D:$D,"$")</f>
        <v>3.2988250807176642E-2</v>
      </c>
      <c r="C49" s="4">
        <f>ESTRATEGIA!C48/ESTRATEGIA!C47-1</f>
        <v>7.7772320825386654E-3</v>
      </c>
      <c r="D49" s="4">
        <f>ESTRATEGIA!D48/ESTRATEGIA!D47-1</f>
        <v>8.472184911700209E-3</v>
      </c>
      <c r="E49" s="5">
        <f t="shared" si="3"/>
        <v>-6.9495282916154366E-4</v>
      </c>
      <c r="F49" s="6">
        <f t="shared" si="4"/>
        <v>107.90362504124191</v>
      </c>
      <c r="G49" s="6">
        <f t="shared" si="5"/>
        <v>107.61022211837476</v>
      </c>
      <c r="H49">
        <f t="shared" si="0"/>
        <v>0.29340292286714487</v>
      </c>
      <c r="I49" s="12">
        <f>SUMIFS(TE!$E:$E,TE!$C:$C,ALPHA!I$1,TE!$B:$B,ALPHA!$A49,TE!$D:$D,"$")</f>
        <v>8.0589275787947195E-2</v>
      </c>
      <c r="J49" s="4">
        <f>SMALLCAP!C48/SMALLCAP!C47-1</f>
        <v>3.6543448892663033E-3</v>
      </c>
      <c r="K49" s="4">
        <f>SMALLCAP!D48/SMALLCAP!D47-1</f>
        <v>3.5479914449165761E-3</v>
      </c>
      <c r="L49" s="5">
        <f t="shared" si="6"/>
        <v>1.0635344434972716E-4</v>
      </c>
      <c r="M49">
        <f t="shared" si="7"/>
        <v>110.28876638123818</v>
      </c>
      <c r="N49">
        <f t="shared" si="8"/>
        <v>108.62573479879535</v>
      </c>
      <c r="O49">
        <f t="shared" si="1"/>
        <v>1.6630315824428266</v>
      </c>
    </row>
    <row r="50" spans="1:15" x14ac:dyDescent="0.2">
      <c r="A50" s="1">
        <f t="shared" si="2"/>
        <v>42801</v>
      </c>
      <c r="B50" s="4">
        <f>SUMIFS(TE!$E:$E,TE!$C:$C,ALPHA!B$1,TE!$B:$B,ALPHA!$A50,TE!$D:$D,"$")</f>
        <v>3.1791999928626524E-2</v>
      </c>
      <c r="C50" s="4">
        <f>ESTRATEGIA!C49/ESTRATEGIA!C48-1</f>
        <v>3.2503972201032294E-3</v>
      </c>
      <c r="D50" s="4">
        <f>ESTRATEGIA!D49/ESTRATEGIA!D48-1</f>
        <v>2.0392539598685921E-3</v>
      </c>
      <c r="E50" s="5">
        <f t="shared" si="3"/>
        <v>1.2111432602346373E-3</v>
      </c>
      <c r="F50" s="6">
        <f t="shared" si="4"/>
        <v>108.25435468411503</v>
      </c>
      <c r="G50" s="6">
        <f t="shared" si="5"/>
        <v>107.82966668995199</v>
      </c>
      <c r="H50">
        <f t="shared" si="0"/>
        <v>0.42468799416303682</v>
      </c>
      <c r="I50" s="12">
        <f>SUMIFS(TE!$E:$E,TE!$C:$C,ALPHA!I$1,TE!$B:$B,ALPHA!$A50,TE!$D:$D,"$")</f>
        <v>7.8877569502710881E-2</v>
      </c>
      <c r="J50" s="4">
        <f>SMALLCAP!C49/SMALLCAP!C48-1</f>
        <v>4.2467154007224117E-3</v>
      </c>
      <c r="K50" s="4">
        <f>SMALLCAP!D49/SMALLCAP!D48-1</f>
        <v>6.4546472107487318E-3</v>
      </c>
      <c r="L50" s="5">
        <f t="shared" si="6"/>
        <v>-2.2079318100263201E-3</v>
      </c>
      <c r="M50">
        <f t="shared" si="7"/>
        <v>110.75713138395605</v>
      </c>
      <c r="N50">
        <f t="shared" si="8"/>
        <v>109.32687559492993</v>
      </c>
      <c r="O50">
        <f t="shared" si="1"/>
        <v>1.4302557890261198</v>
      </c>
    </row>
    <row r="51" spans="1:15" x14ac:dyDescent="0.2">
      <c r="A51" s="1">
        <f t="shared" si="2"/>
        <v>42802</v>
      </c>
      <c r="B51" s="4">
        <f>SUMIFS(TE!$E:$E,TE!$C:$C,ALPHA!B$1,TE!$B:$B,ALPHA!$A51,TE!$D:$D,"$")</f>
        <v>3.3947281161649495E-2</v>
      </c>
      <c r="C51" s="4">
        <f>ESTRATEGIA!C50/ESTRATEGIA!C49-1</f>
        <v>-9.0214235285912547E-4</v>
      </c>
      <c r="D51" s="4">
        <f>ESTRATEGIA!D50/ESTRATEGIA!D49-1</f>
        <v>-1.7715009505344659E-3</v>
      </c>
      <c r="E51" s="5">
        <f t="shared" si="3"/>
        <v>8.6935859767534041E-4</v>
      </c>
      <c r="F51" s="6">
        <f t="shared" si="4"/>
        <v>108.15669384587305</v>
      </c>
      <c r="G51" s="6">
        <f t="shared" si="5"/>
        <v>107.63864633291493</v>
      </c>
      <c r="H51">
        <f t="shared" si="0"/>
        <v>0.51804751295811968</v>
      </c>
      <c r="I51" s="12">
        <f>SUMIFS(TE!$E:$E,TE!$C:$C,ALPHA!I$1,TE!$B:$B,ALPHA!$A51,TE!$D:$D,"$")</f>
        <v>7.6731203419175678E-2</v>
      </c>
      <c r="J51" s="4">
        <f>SMALLCAP!C50/SMALLCAP!C49-1</f>
        <v>3.0722713041593241E-3</v>
      </c>
      <c r="K51" s="4">
        <f>SMALLCAP!D50/SMALLCAP!D49-1</f>
        <v>4.1555429126272081E-3</v>
      </c>
      <c r="L51" s="5">
        <f t="shared" si="6"/>
        <v>-1.083271608467884E-3</v>
      </c>
      <c r="M51">
        <f t="shared" si="7"/>
        <v>111.09740734043798</v>
      </c>
      <c r="N51">
        <f t="shared" si="8"/>
        <v>109.78118811796811</v>
      </c>
      <c r="O51">
        <f t="shared" si="1"/>
        <v>1.3162192224698686</v>
      </c>
    </row>
    <row r="52" spans="1:15" x14ac:dyDescent="0.2">
      <c r="A52" s="1">
        <f t="shared" si="2"/>
        <v>42803</v>
      </c>
      <c r="B52" s="4">
        <f>SUMIFS(TE!$E:$E,TE!$C:$C,ALPHA!B$1,TE!$B:$B,ALPHA!$A52,TE!$D:$D,"$")</f>
        <v>3.3285480277530304E-2</v>
      </c>
      <c r="C52" s="4">
        <f>ESTRATEGIA!C51/ESTRATEGIA!C50-1</f>
        <v>-1.8762254643768239E-3</v>
      </c>
      <c r="D52" s="4">
        <f>ESTRATEGIA!D51/ESTRATEGIA!D50-1</f>
        <v>-1.1637014658183453E-4</v>
      </c>
      <c r="E52" s="5">
        <f t="shared" si="3"/>
        <v>-1.7598553177949894E-3</v>
      </c>
      <c r="F52" s="6">
        <f t="shared" si="4"/>
        <v>107.95376750273661</v>
      </c>
      <c r="G52" s="6">
        <f t="shared" si="5"/>
        <v>107.6261204078633</v>
      </c>
      <c r="H52">
        <f t="shared" si="0"/>
        <v>0.32764709487331345</v>
      </c>
      <c r="I52" s="12">
        <f>SUMIFS(TE!$E:$E,TE!$C:$C,ALPHA!I$1,TE!$B:$B,ALPHA!$A52,TE!$D:$D,"$")</f>
        <v>7.4577448948774619E-2</v>
      </c>
      <c r="J52" s="4">
        <f>SMALLCAP!C51/SMALLCAP!C50-1</f>
        <v>4.3487985087760084E-3</v>
      </c>
      <c r="K52" s="4">
        <f>SMALLCAP!D51/SMALLCAP!D50-1</f>
        <v>1.4476158713847553E-3</v>
      </c>
      <c r="L52" s="5">
        <f t="shared" si="6"/>
        <v>2.901182637391253E-3</v>
      </c>
      <c r="M52">
        <f t="shared" si="7"/>
        <v>111.58054757980896</v>
      </c>
      <c r="N52">
        <f t="shared" si="8"/>
        <v>109.94010910826717</v>
      </c>
      <c r="O52">
        <f t="shared" si="1"/>
        <v>1.640438471541799</v>
      </c>
    </row>
    <row r="53" spans="1:15" x14ac:dyDescent="0.2">
      <c r="A53" s="1">
        <f t="shared" si="2"/>
        <v>42804</v>
      </c>
      <c r="B53" s="4">
        <f>SUMIFS(TE!$E:$E,TE!$C:$C,ALPHA!B$1,TE!$B:$B,ALPHA!$A53,TE!$D:$D,"$")</f>
        <v>3.1214998647327057E-2</v>
      </c>
      <c r="C53" s="4">
        <f>ESTRATEGIA!C52/ESTRATEGIA!C51-1</f>
        <v>1.2764628769126318E-3</v>
      </c>
      <c r="D53" s="4">
        <f>ESTRATEGIA!D52/ESTRATEGIA!D51-1</f>
        <v>1.5443220426234472E-3</v>
      </c>
      <c r="E53" s="5">
        <f t="shared" si="3"/>
        <v>-2.6785916571081536E-4</v>
      </c>
      <c r="F53" s="6">
        <f t="shared" si="4"/>
        <v>108.09156647937671</v>
      </c>
      <c r="G53" s="6">
        <f t="shared" si="5"/>
        <v>107.79232979797121</v>
      </c>
      <c r="H53">
        <f t="shared" si="0"/>
        <v>0.29923668140550319</v>
      </c>
      <c r="I53" s="12">
        <f>SUMIFS(TE!$E:$E,TE!$C:$C,ALPHA!I$1,TE!$B:$B,ALPHA!$A53,TE!$D:$D,"$")</f>
        <v>7.7449960243508795E-2</v>
      </c>
      <c r="J53" s="4">
        <f>SMALLCAP!C52/SMALLCAP!C51-1</f>
        <v>7.3829832754830349E-3</v>
      </c>
      <c r="K53" s="4">
        <f>SMALLCAP!D52/SMALLCAP!D51-1</f>
        <v>6.6663135302702514E-3</v>
      </c>
      <c r="L53" s="5">
        <f t="shared" si="6"/>
        <v>7.1666974521278348E-4</v>
      </c>
      <c r="M53">
        <f t="shared" si="7"/>
        <v>112.40434489645993</v>
      </c>
      <c r="N53">
        <f t="shared" si="8"/>
        <v>110.673004345135</v>
      </c>
      <c r="O53">
        <f t="shared" si="1"/>
        <v>1.7313405513249336</v>
      </c>
    </row>
    <row r="54" spans="1:15" x14ac:dyDescent="0.2">
      <c r="A54" s="1">
        <f t="shared" si="2"/>
        <v>42807</v>
      </c>
      <c r="B54" s="4">
        <f>SUMIFS(TE!$E:$E,TE!$C:$C,ALPHA!B$1,TE!$B:$B,ALPHA!$A54,TE!$D:$D,"$")</f>
        <v>3.0562943878497697E-2</v>
      </c>
      <c r="C54" s="4">
        <f>ESTRATEGIA!C53/ESTRATEGIA!C52-1</f>
        <v>1.1373459670140695E-2</v>
      </c>
      <c r="D54" s="4">
        <f>ESTRATEGIA!D53/ESTRATEGIA!D52-1</f>
        <v>1.5088672768878597E-2</v>
      </c>
      <c r="E54" s="5">
        <f t="shared" si="3"/>
        <v>-3.7152130987379017E-3</v>
      </c>
      <c r="F54" s="6">
        <f t="shared" si="4"/>
        <v>109.32094155141223</v>
      </c>
      <c r="G54" s="6">
        <f t="shared" si="5"/>
        <v>109.41877298928783</v>
      </c>
      <c r="H54">
        <f t="shared" si="0"/>
        <v>-9.7831437875598226E-2</v>
      </c>
      <c r="I54" s="12">
        <f>SUMIFS(TE!$E:$E,TE!$C:$C,ALPHA!I$1,TE!$B:$B,ALPHA!$A54,TE!$D:$D,"$")</f>
        <v>7.6388343161548064E-2</v>
      </c>
      <c r="J54" s="4">
        <f>SMALLCAP!C53/SMALLCAP!C52-1</f>
        <v>7.5898824562630196E-3</v>
      </c>
      <c r="K54" s="4">
        <f>SMALLCAP!D53/SMALLCAP!D52-1</f>
        <v>4.8576043900030452E-3</v>
      </c>
      <c r="L54" s="5">
        <f t="shared" si="6"/>
        <v>2.7322780662599744E-3</v>
      </c>
      <c r="M54">
        <f t="shared" si="7"/>
        <v>113.25748066179732</v>
      </c>
      <c r="N54">
        <f t="shared" si="8"/>
        <v>111.21061001689675</v>
      </c>
      <c r="O54">
        <f t="shared" si="1"/>
        <v>2.0468706449005651</v>
      </c>
    </row>
    <row r="55" spans="1:15" x14ac:dyDescent="0.2">
      <c r="A55" s="1">
        <f>WORKDAY(A54,1)</f>
        <v>42808</v>
      </c>
      <c r="B55" s="4">
        <f>SUMIFS(TE!$E:$E,TE!$C:$C,ALPHA!B$1,TE!$B:$B,ALPHA!$A55,TE!$D:$D,"$")</f>
        <v>3.1639497259243615E-2</v>
      </c>
      <c r="C55" s="4">
        <f>ESTRATEGIA!C54/ESTRATEGIA!C53-1</f>
        <v>7.0052307091761357E-4</v>
      </c>
      <c r="D55" s="4">
        <f>ESTRATEGIA!D54/ESTRATEGIA!D53-1</f>
        <v>-3.2603909827405575E-3</v>
      </c>
      <c r="E55" s="5">
        <f t="shared" si="3"/>
        <v>3.9609140536581711E-3</v>
      </c>
      <c r="F55" s="6">
        <f t="shared" si="4"/>
        <v>109.39752339310343</v>
      </c>
      <c r="G55" s="6">
        <f t="shared" si="5"/>
        <v>109.06202500849102</v>
      </c>
      <c r="H55">
        <f t="shared" si="0"/>
        <v>0.33549838461240711</v>
      </c>
      <c r="I55" s="12">
        <f>SUMIFS(TE!$E:$E,TE!$C:$C,ALPHA!I$1,TE!$B:$B,ALPHA!$A55,TE!$D:$D,"$")</f>
        <v>8.0890891577930168E-2</v>
      </c>
      <c r="J55" s="4">
        <f>SMALLCAP!C54/SMALLCAP!C53-1</f>
        <v>6.7791626474997813E-3</v>
      </c>
      <c r="K55" s="4">
        <f>SMALLCAP!D54/SMALLCAP!D53-1</f>
        <v>9.2104999248829866E-3</v>
      </c>
      <c r="L55" s="5">
        <f t="shared" si="6"/>
        <v>-2.4313372773832054E-3</v>
      </c>
      <c r="M55">
        <f t="shared" si="7"/>
        <v>114.0252715442497</v>
      </c>
      <c r="N55">
        <f t="shared" si="8"/>
        <v>112.23491533210357</v>
      </c>
      <c r="O55">
        <f t="shared" si="1"/>
        <v>1.7903562121461363</v>
      </c>
    </row>
    <row r="56" spans="1:15" x14ac:dyDescent="0.2">
      <c r="A56" s="1">
        <f t="shared" si="2"/>
        <v>42809</v>
      </c>
      <c r="B56" s="4">
        <f>SUMIFS(TE!$E:$E,TE!$C:$C,ALPHA!B$1,TE!$B:$B,ALPHA!$A56,TE!$D:$D,"$")</f>
        <v>3.3587229954441369E-2</v>
      </c>
      <c r="C56" s="4">
        <f>ESTRATEGIA!C55/ESTRATEGIA!C54-1</f>
        <v>1.2675073265953074E-3</v>
      </c>
      <c r="D56" s="4">
        <f>ESTRATEGIA!D55/ESTRATEGIA!D54-1</f>
        <v>4.6978635432972649E-3</v>
      </c>
      <c r="E56" s="5">
        <f t="shared" si="3"/>
        <v>-3.4303562167019575E-3</v>
      </c>
      <c r="F56" s="6">
        <f t="shared" si="4"/>
        <v>109.53618555551557</v>
      </c>
      <c r="G56" s="6">
        <f t="shared" si="5"/>
        <v>109.57438351973659</v>
      </c>
      <c r="H56">
        <f t="shared" si="0"/>
        <v>-3.8197964221012626E-2</v>
      </c>
      <c r="I56" s="12">
        <f>SUMIFS(TE!$E:$E,TE!$C:$C,ALPHA!I$1,TE!$B:$B,ALPHA!$A56,TE!$D:$D,"$")</f>
        <v>8.0494613143593824E-2</v>
      </c>
      <c r="J56" s="4">
        <f>SMALLCAP!C55/SMALLCAP!C54-1</f>
        <v>5.0725645059470637E-3</v>
      </c>
      <c r="K56" s="4">
        <f>SMALLCAP!D55/SMALLCAP!D54-1</f>
        <v>8.4840375649248845E-3</v>
      </c>
      <c r="L56" s="5">
        <f t="shared" si="6"/>
        <v>-3.4114730589778208E-3</v>
      </c>
      <c r="M56">
        <f t="shared" si="7"/>
        <v>114.60367208946604</v>
      </c>
      <c r="N56">
        <f t="shared" si="8"/>
        <v>113.18712056987729</v>
      </c>
      <c r="O56">
        <f t="shared" si="1"/>
        <v>1.4165515195887508</v>
      </c>
    </row>
    <row r="57" spans="1:15" x14ac:dyDescent="0.2">
      <c r="A57" s="1">
        <f t="shared" si="2"/>
        <v>42810</v>
      </c>
      <c r="B57" s="4">
        <f>SUMIFS(TE!$E:$E,TE!$C:$C,ALPHA!B$1,TE!$B:$B,ALPHA!$A57,TE!$D:$D,"$")</f>
        <v>3.2497471588914355E-2</v>
      </c>
      <c r="C57" s="4">
        <f>ESTRATEGIA!C56/ESTRATEGIA!C55-1</f>
        <v>1.3553292348043255E-2</v>
      </c>
      <c r="D57" s="4">
        <f>ESTRATEGIA!D56/ESTRATEGIA!D55-1</f>
        <v>1.4863064592008479E-2</v>
      </c>
      <c r="E57" s="5">
        <f t="shared" si="3"/>
        <v>-1.3097722439652237E-3</v>
      </c>
      <c r="F57" s="6">
        <f t="shared" si="4"/>
        <v>111.02076150103899</v>
      </c>
      <c r="G57" s="6">
        <f t="shared" si="5"/>
        <v>111.20299465961995</v>
      </c>
      <c r="H57">
        <f t="shared" si="0"/>
        <v>-0.18223315858095646</v>
      </c>
      <c r="I57" s="12">
        <f>SUMIFS(TE!$E:$E,TE!$C:$C,ALPHA!I$1,TE!$B:$B,ALPHA!$A57,TE!$D:$D,"$")</f>
        <v>7.9246933008439865E-2</v>
      </c>
      <c r="J57" s="4">
        <f>SMALLCAP!C56/SMALLCAP!C55-1</f>
        <v>5.5591400184580309E-3</v>
      </c>
      <c r="K57" s="4">
        <f>SMALLCAP!D56/SMALLCAP!D55-1</f>
        <v>3.5206702498851161E-3</v>
      </c>
      <c r="L57" s="5">
        <f t="shared" si="6"/>
        <v>2.0384697685729147E-3</v>
      </c>
      <c r="M57">
        <f t="shared" si="7"/>
        <v>115.24076994924084</v>
      </c>
      <c r="N57">
        <f t="shared" si="8"/>
        <v>113.58561509793782</v>
      </c>
      <c r="O57">
        <f t="shared" si="1"/>
        <v>1.6551548513030241</v>
      </c>
    </row>
    <row r="58" spans="1:15" x14ac:dyDescent="0.2">
      <c r="A58" s="1">
        <f t="shared" si="2"/>
        <v>42811</v>
      </c>
      <c r="B58" s="4">
        <f>SUMIFS(TE!$E:$E,TE!$C:$C,ALPHA!B$1,TE!$B:$B,ALPHA!$A58,TE!$D:$D,"$")</f>
        <v>3.1404985452424254E-2</v>
      </c>
      <c r="C58" s="4">
        <f>ESTRATEGIA!C57/ESTRATEGIA!C56-1</f>
        <v>8.803237134373143E-3</v>
      </c>
      <c r="D58" s="4">
        <f>ESTRATEGIA!D57/ESTRATEGIA!D56-1</f>
        <v>7.7830030304535391E-3</v>
      </c>
      <c r="E58" s="5">
        <f t="shared" si="3"/>
        <v>1.0202341039196039E-3</v>
      </c>
      <c r="F58" s="6">
        <f t="shared" si="4"/>
        <v>111.99810359137132</v>
      </c>
      <c r="G58" s="6">
        <f t="shared" si="5"/>
        <v>112.06848790405128</v>
      </c>
      <c r="H58">
        <f t="shared" si="0"/>
        <v>-7.0384312679962591E-2</v>
      </c>
      <c r="I58" s="12">
        <f>SUMIFS(TE!$E:$E,TE!$C:$C,ALPHA!I$1,TE!$B:$B,ALPHA!$A58,TE!$D:$D,"$")</f>
        <v>8.4130165095649342E-2</v>
      </c>
      <c r="J58" s="4">
        <f>SMALLCAP!C57/SMALLCAP!C56-1</f>
        <v>7.04331775568523E-3</v>
      </c>
      <c r="K58" s="4">
        <f>SMALLCAP!D57/SMALLCAP!D56-1</f>
        <v>4.1851429532635542E-4</v>
      </c>
      <c r="L58" s="5">
        <f t="shared" si="6"/>
        <v>6.6248034603588746E-3</v>
      </c>
      <c r="M58">
        <f t="shared" si="7"/>
        <v>116.05244731040317</v>
      </c>
      <c r="N58">
        <f t="shared" si="8"/>
        <v>113.63315230159974</v>
      </c>
      <c r="O58">
        <f t="shared" si="1"/>
        <v>2.4192950088034308</v>
      </c>
    </row>
    <row r="59" spans="1:15" x14ac:dyDescent="0.2">
      <c r="A59" s="1">
        <f t="shared" si="2"/>
        <v>42814</v>
      </c>
      <c r="B59" s="4">
        <f>SUMIFS(TE!$E:$E,TE!$C:$C,ALPHA!B$1,TE!$B:$B,ALPHA!$A59,TE!$D:$D,"$")</f>
        <v>3.2170226172673254E-2</v>
      </c>
      <c r="C59" s="4">
        <f>ESTRATEGIA!C58/ESTRATEGIA!C57-1</f>
        <v>-2.8241296261872773E-3</v>
      </c>
      <c r="D59" s="4">
        <f>ESTRATEGIA!D58/ESTRATEGIA!D57-1</f>
        <v>2.0935431175304053E-3</v>
      </c>
      <c r="E59" s="5">
        <f t="shared" si="3"/>
        <v>-4.9176727437176826E-3</v>
      </c>
      <c r="F59" s="6">
        <f t="shared" si="4"/>
        <v>111.68180642894214</v>
      </c>
      <c r="G59" s="6">
        <f t="shared" si="5"/>
        <v>112.30310811559485</v>
      </c>
      <c r="H59">
        <f t="shared" si="0"/>
        <v>-0.62130168665271412</v>
      </c>
      <c r="I59" s="12">
        <f>SUMIFS(TE!$E:$E,TE!$C:$C,ALPHA!I$1,TE!$B:$B,ALPHA!$A59,TE!$D:$D,"$")</f>
        <v>8.1818939617932518E-2</v>
      </c>
      <c r="J59" s="4">
        <f>SMALLCAP!C58/SMALLCAP!C57-1</f>
        <v>-5.7633130442257263E-3</v>
      </c>
      <c r="K59" s="4">
        <f>SMALLCAP!D58/SMALLCAP!D57-1</f>
        <v>-4.2577279670529267E-3</v>
      </c>
      <c r="L59" s="5">
        <f t="shared" si="6"/>
        <v>-1.5055850771727997E-3</v>
      </c>
      <c r="M59">
        <f t="shared" si="7"/>
        <v>115.3836007270048</v>
      </c>
      <c r="N59">
        <f t="shared" si="8"/>
        <v>113.14933325106082</v>
      </c>
      <c r="O59">
        <f t="shared" si="1"/>
        <v>2.2342674759439802</v>
      </c>
    </row>
    <row r="60" spans="1:15" x14ac:dyDescent="0.2">
      <c r="A60" s="1">
        <f t="shared" si="2"/>
        <v>42815</v>
      </c>
      <c r="B60" s="4">
        <f>SUMIFS(TE!$E:$E,TE!$C:$C,ALPHA!B$1,TE!$B:$B,ALPHA!$A60,TE!$D:$D,"$")</f>
        <v>3.1161596279811851E-2</v>
      </c>
      <c r="C60" s="4">
        <f>ESTRATEGIA!C59/ESTRATEGIA!C58-1</f>
        <v>4.7520823401567824E-3</v>
      </c>
      <c r="D60" s="4">
        <f>ESTRATEGIA!D59/ESTRATEGIA!D58-1</f>
        <v>1.9905022157209462E-3</v>
      </c>
      <c r="E60" s="5">
        <f t="shared" si="3"/>
        <v>2.7615801244358362E-3</v>
      </c>
      <c r="F60" s="6">
        <f t="shared" si="4"/>
        <v>112.21252756898993</v>
      </c>
      <c r="G60" s="6">
        <f t="shared" si="5"/>
        <v>112.5266477011313</v>
      </c>
      <c r="H60">
        <f t="shared" si="0"/>
        <v>-0.31412013214136891</v>
      </c>
      <c r="I60" s="12">
        <f>SUMIFS(TE!$E:$E,TE!$C:$C,ALPHA!I$1,TE!$B:$B,ALPHA!$A60,TE!$D:$D,"$")</f>
        <v>7.909052890905291E-2</v>
      </c>
      <c r="J60" s="4">
        <f>SMALLCAP!C59/SMALLCAP!C58-1</f>
        <v>-5.0238061259932909E-4</v>
      </c>
      <c r="K60" s="4">
        <f>SMALLCAP!D59/SMALLCAP!D58-1</f>
        <v>2.6951579703258233E-3</v>
      </c>
      <c r="L60" s="5">
        <f t="shared" si="6"/>
        <v>-3.1975385829251524E-3</v>
      </c>
      <c r="M60">
        <f t="shared" si="7"/>
        <v>115.32563424298766</v>
      </c>
      <c r="N60">
        <f t="shared" si="8"/>
        <v>113.45428857840948</v>
      </c>
      <c r="O60">
        <f t="shared" si="1"/>
        <v>1.8713456645781861</v>
      </c>
    </row>
    <row r="61" spans="1:15" x14ac:dyDescent="0.2">
      <c r="A61" s="1">
        <f t="shared" si="2"/>
        <v>42816</v>
      </c>
      <c r="B61" s="4">
        <f>SUMIFS(TE!$E:$E,TE!$C:$C,ALPHA!B$1,TE!$B:$B,ALPHA!$A61,TE!$D:$D,"$")</f>
        <v>3.4227703204984888E-2</v>
      </c>
      <c r="C61" s="4">
        <f>ESTRATEGIA!C60/ESTRATEGIA!C59-1</f>
        <v>2.7123469170216019E-3</v>
      </c>
      <c r="D61" s="4">
        <f>ESTRATEGIA!D60/ESTRATEGIA!D59-1</f>
        <v>3.9302824408855574E-3</v>
      </c>
      <c r="E61" s="5">
        <f t="shared" si="3"/>
        <v>-1.2179355238639555E-3</v>
      </c>
      <c r="F61" s="6">
        <f t="shared" si="4"/>
        <v>112.51688687219288</v>
      </c>
      <c r="G61" s="6">
        <f t="shared" si="5"/>
        <v>112.96890920872276</v>
      </c>
      <c r="H61">
        <f t="shared" si="0"/>
        <v>-0.452022336529879</v>
      </c>
      <c r="I61" s="12">
        <f>SUMIFS(TE!$E:$E,TE!$C:$C,ALPHA!I$1,TE!$B:$B,ALPHA!$A61,TE!$D:$D,"$")</f>
        <v>7.63889070317844E-2</v>
      </c>
      <c r="J61" s="4">
        <f>SMALLCAP!C60/SMALLCAP!C59-1</f>
        <v>4.8652707624396996E-4</v>
      </c>
      <c r="K61" s="4">
        <f>SMALLCAP!D60/SMALLCAP!D59-1</f>
        <v>6.2612437261133636E-4</v>
      </c>
      <c r="L61" s="5">
        <f t="shared" si="6"/>
        <v>-1.395972963673664E-4</v>
      </c>
      <c r="M61">
        <f t="shared" si="7"/>
        <v>115.38174328663189</v>
      </c>
      <c r="N61">
        <f t="shared" si="8"/>
        <v>113.5253250736657</v>
      </c>
      <c r="O61">
        <f t="shared" si="1"/>
        <v>1.8564182129661901</v>
      </c>
    </row>
    <row r="62" spans="1:15" x14ac:dyDescent="0.2">
      <c r="A62" s="1">
        <f t="shared" si="2"/>
        <v>42817</v>
      </c>
      <c r="B62" s="4">
        <f>SUMIFS(TE!$E:$E,TE!$C:$C,ALPHA!B$1,TE!$B:$B,ALPHA!$A62,TE!$D:$D,"$")</f>
        <v>3.3650962099335914E-2</v>
      </c>
      <c r="C62" s="4">
        <f>ESTRATEGIA!C61/ESTRATEGIA!C60-1</f>
        <v>3.4140202677805931E-3</v>
      </c>
      <c r="D62" s="4">
        <f>ESTRATEGIA!D61/ESTRATEGIA!D60-1</f>
        <v>8.0216982459722086E-3</v>
      </c>
      <c r="E62" s="5">
        <f t="shared" si="3"/>
        <v>-4.6076779781916155E-3</v>
      </c>
      <c r="F62" s="6">
        <f t="shared" si="4"/>
        <v>112.90102180444212</v>
      </c>
      <c r="G62" s="6">
        <f t="shared" si="5"/>
        <v>113.87511170957177</v>
      </c>
      <c r="H62">
        <f t="shared" si="0"/>
        <v>-0.97408990512964522</v>
      </c>
      <c r="I62" s="12">
        <f>SUMIFS(TE!$E:$E,TE!$C:$C,ALPHA!I$1,TE!$B:$B,ALPHA!$A62,TE!$D:$D,"$")</f>
        <v>7.429529008161026E-2</v>
      </c>
      <c r="J62" s="4">
        <f>SMALLCAP!C61/SMALLCAP!C60-1</f>
        <v>3.8916396689929744E-3</v>
      </c>
      <c r="K62" s="4">
        <f>SMALLCAP!D61/SMALLCAP!D60-1</f>
        <v>9.2373652270689721E-3</v>
      </c>
      <c r="L62" s="5">
        <f t="shared" si="6"/>
        <v>-5.3457255580759977E-3</v>
      </c>
      <c r="M62">
        <f t="shared" si="7"/>
        <v>115.8307674558837</v>
      </c>
      <c r="N62">
        <f t="shared" si="8"/>
        <v>114.57399996389287</v>
      </c>
      <c r="O62">
        <f t="shared" si="1"/>
        <v>1.2567674919908285</v>
      </c>
    </row>
    <row r="63" spans="1:15" x14ac:dyDescent="0.2">
      <c r="A63" s="1">
        <f t="shared" si="2"/>
        <v>42818</v>
      </c>
      <c r="B63" s="4">
        <f>SUMIFS(TE!$E:$E,TE!$C:$C,ALPHA!B$1,TE!$B:$B,ALPHA!$A63,TE!$D:$D,"$")</f>
        <v>3.1165680564921871E-2</v>
      </c>
      <c r="C63" s="4">
        <f>ESTRATEGIA!C62/ESTRATEGIA!C61-1</f>
        <v>8.8923385425261348E-3</v>
      </c>
      <c r="D63" s="4">
        <f>ESTRATEGIA!D62/ESTRATEGIA!D61-1</f>
        <v>7.0800016922625275E-3</v>
      </c>
      <c r="E63" s="5">
        <f t="shared" si="3"/>
        <v>1.8123368502636072E-3</v>
      </c>
      <c r="F63" s="6">
        <f t="shared" si="4"/>
        <v>113.90497591212434</v>
      </c>
      <c r="G63" s="6">
        <f t="shared" si="5"/>
        <v>114.68134769318212</v>
      </c>
      <c r="H63">
        <f t="shared" si="0"/>
        <v>-0.77637178105777593</v>
      </c>
      <c r="I63" s="12">
        <f>SUMIFS(TE!$E:$E,TE!$C:$C,ALPHA!I$1,TE!$B:$B,ALPHA!$A63,TE!$D:$D,"$")</f>
        <v>8.9308326614539357E-2</v>
      </c>
      <c r="J63" s="4">
        <f>SMALLCAP!C62/SMALLCAP!C61-1</f>
        <v>2.6257389665175213E-2</v>
      </c>
      <c r="K63" s="4">
        <f>SMALLCAP!D62/SMALLCAP!D61-1</f>
        <v>3.1813821687521449E-2</v>
      </c>
      <c r="L63" s="5">
        <f t="shared" si="6"/>
        <v>-5.556432022346236E-3</v>
      </c>
      <c r="M63">
        <f t="shared" si="7"/>
        <v>118.87218105218913</v>
      </c>
      <c r="N63">
        <f t="shared" si="8"/>
        <v>118.21903676877025</v>
      </c>
      <c r="O63">
        <f t="shared" si="1"/>
        <v>0.65314428341888231</v>
      </c>
    </row>
    <row r="64" spans="1:15" x14ac:dyDescent="0.2">
      <c r="A64" s="1">
        <f t="shared" si="2"/>
        <v>42821</v>
      </c>
      <c r="B64" s="4">
        <f>SUMIFS(TE!$E:$E,TE!$C:$C,ALPHA!B$1,TE!$B:$B,ALPHA!$A64,TE!$D:$D,"$")</f>
        <v>3.5294904795647411E-2</v>
      </c>
      <c r="C64" s="4">
        <f>ESTRATEGIA!C63/ESTRATEGIA!C62-1</f>
        <v>-7.0840550856232642E-4</v>
      </c>
      <c r="D64" s="4">
        <f>ESTRATEGIA!D63/ESTRATEGIA!D62-1</f>
        <v>-3.5287668010242079E-4</v>
      </c>
      <c r="E64" s="5">
        <f t="shared" si="3"/>
        <v>-3.5552882845990563E-4</v>
      </c>
      <c r="F64" s="6">
        <f t="shared" si="4"/>
        <v>113.82428499973554</v>
      </c>
      <c r="G64" s="6">
        <f t="shared" si="5"/>
        <v>114.64087931993848</v>
      </c>
      <c r="H64">
        <f t="shared" si="0"/>
        <v>-0.81659432020293821</v>
      </c>
      <c r="I64" s="12">
        <f>SUMIFS(TE!$E:$E,TE!$C:$C,ALPHA!I$1,TE!$B:$B,ALPHA!$A64,TE!$D:$D,"$")</f>
        <v>0.10456739542838325</v>
      </c>
      <c r="J64" s="4">
        <f>SMALLCAP!C63/SMALLCAP!C62-1</f>
        <v>-5.3447402845074876E-5</v>
      </c>
      <c r="K64" s="4">
        <f>SMALLCAP!D63/SMALLCAP!D62-1</f>
        <v>-8.654203671384364E-4</v>
      </c>
      <c r="L64" s="5">
        <f t="shared" si="6"/>
        <v>8.1197296429336152E-4</v>
      </c>
      <c r="M64">
        <f t="shared" si="7"/>
        <v>118.86582764284137</v>
      </c>
      <c r="N64">
        <f t="shared" si="8"/>
        <v>118.11672760656707</v>
      </c>
      <c r="O64">
        <f t="shared" si="1"/>
        <v>0.74910003627429944</v>
      </c>
    </row>
    <row r="65" spans="1:15" x14ac:dyDescent="0.2">
      <c r="A65" s="1">
        <f t="shared" si="2"/>
        <v>42822</v>
      </c>
      <c r="B65" s="4">
        <f>SUMIFS(TE!$E:$E,TE!$C:$C,ALPHA!B$1,TE!$B:$B,ALPHA!$A65,TE!$D:$D,"$")</f>
        <v>3.2154143183391937E-2</v>
      </c>
      <c r="C65" s="4">
        <f>ESTRATEGIA!C64/ESTRATEGIA!C63-1</f>
        <v>1.8626404177947808E-2</v>
      </c>
      <c r="D65" s="4">
        <f>ESTRATEGIA!D64/ESTRATEGIA!D63-1</f>
        <v>2.304803968742597E-2</v>
      </c>
      <c r="E65" s="5">
        <f t="shared" si="3"/>
        <v>-4.4216355094781612E-3</v>
      </c>
      <c r="F65" s="6">
        <f t="shared" si="4"/>
        <v>115.94442213740653</v>
      </c>
      <c r="G65" s="6">
        <f t="shared" si="5"/>
        <v>117.28312685630583</v>
      </c>
      <c r="H65">
        <f t="shared" si="0"/>
        <v>-1.3387047188992938</v>
      </c>
      <c r="I65" s="12">
        <f>SUMIFS(TE!$E:$E,TE!$C:$C,ALPHA!I$1,TE!$B:$B,ALPHA!$A65,TE!$D:$D,"$")</f>
        <v>0.10137108163223119</v>
      </c>
      <c r="J65" s="4">
        <f>SMALLCAP!C64/SMALLCAP!C63-1</f>
        <v>7.4111630127304817E-3</v>
      </c>
      <c r="K65" s="4">
        <f>SMALLCAP!D64/SMALLCAP!D63-1</f>
        <v>8.0141672000793029E-3</v>
      </c>
      <c r="L65" s="5">
        <f t="shared" si="6"/>
        <v>-6.0300418734882122E-4</v>
      </c>
      <c r="M65">
        <f t="shared" si="7"/>
        <v>119.7467616681456</v>
      </c>
      <c r="N65">
        <f t="shared" si="8"/>
        <v>119.06333481073231</v>
      </c>
      <c r="O65">
        <f t="shared" si="1"/>
        <v>0.68342685741328069</v>
      </c>
    </row>
    <row r="66" spans="1:15" x14ac:dyDescent="0.2">
      <c r="A66" s="1">
        <f t="shared" si="2"/>
        <v>42823</v>
      </c>
      <c r="B66" s="4">
        <f>SUMIFS(TE!$E:$E,TE!$C:$C,ALPHA!B$1,TE!$B:$B,ALPHA!$A66,TE!$D:$D,"$")</f>
        <v>3.1882110099854102E-2</v>
      </c>
      <c r="C66" s="4">
        <f>ESTRATEGIA!C65/ESTRATEGIA!C64-1</f>
        <v>5.1137744125060447E-3</v>
      </c>
      <c r="D66" s="4">
        <f>ESTRATEGIA!D65/ESTRATEGIA!D64-1</f>
        <v>-2.9370204235886765E-3</v>
      </c>
      <c r="E66" s="5">
        <f t="shared" si="3"/>
        <v>8.0507948360947212E-3</v>
      </c>
      <c r="F66" s="6">
        <f t="shared" si="4"/>
        <v>116.5373357566056</v>
      </c>
      <c r="G66" s="6">
        <f t="shared" si="5"/>
        <v>116.93866391738652</v>
      </c>
      <c r="H66">
        <f t="shared" si="0"/>
        <v>-0.40132816078092048</v>
      </c>
      <c r="I66" s="12">
        <f>SUMIFS(TE!$E:$E,TE!$C:$C,ALPHA!I$1,TE!$B:$B,ALPHA!$A66,TE!$D:$D,"$")</f>
        <v>0.10515951108968263</v>
      </c>
      <c r="J66" s="4">
        <f>SMALLCAP!C65/SMALLCAP!C64-1</f>
        <v>6.4438690759001105E-3</v>
      </c>
      <c r="K66" s="4">
        <f>SMALLCAP!D65/SMALLCAP!D64-1</f>
        <v>1.4034633273684038E-2</v>
      </c>
      <c r="L66" s="5">
        <f t="shared" si="6"/>
        <v>-7.590764197783928E-3</v>
      </c>
      <c r="M66">
        <f t="shared" si="7"/>
        <v>120.51839412259814</v>
      </c>
      <c r="N66">
        <f t="shared" si="8"/>
        <v>120.7343450511428</v>
      </c>
      <c r="O66">
        <f t="shared" si="1"/>
        <v>-0.21595092854465747</v>
      </c>
    </row>
    <row r="67" spans="1:15" x14ac:dyDescent="0.2">
      <c r="A67" s="1">
        <f t="shared" si="2"/>
        <v>42824</v>
      </c>
      <c r="B67" s="4">
        <f>SUMIFS(TE!$E:$E,TE!$C:$C,ALPHA!B$1,TE!$B:$B,ALPHA!$A67,TE!$D:$D,"$")</f>
        <v>3.2600343225333471E-2</v>
      </c>
      <c r="C67" s="4">
        <f>ESTRATEGIA!C66/ESTRATEGIA!C65-1</f>
        <v>-4.3469070675254962E-3</v>
      </c>
      <c r="D67" s="4">
        <f>ESTRATEGIA!D66/ESTRATEGIA!D65-1</f>
        <v>-7.3559401637218746E-3</v>
      </c>
      <c r="E67" s="5">
        <f t="shared" si="3"/>
        <v>3.0090330961963785E-3</v>
      </c>
      <c r="F67" s="6">
        <f t="shared" si="4"/>
        <v>116.03075878817462</v>
      </c>
      <c r="G67" s="6">
        <f t="shared" si="5"/>
        <v>116.07847010278465</v>
      </c>
      <c r="H67">
        <f t="shared" si="0"/>
        <v>-4.7711314610026534E-2</v>
      </c>
      <c r="I67" s="12">
        <f>SUMIFS(TE!$E:$E,TE!$C:$C,ALPHA!I$1,TE!$B:$B,ALPHA!$A67,TE!$D:$D,"$")</f>
        <v>0.10187033470555318</v>
      </c>
      <c r="J67" s="4">
        <f>SMALLCAP!C66/SMALLCAP!C65-1</f>
        <v>-1.8882199751141249E-3</v>
      </c>
      <c r="K67" s="4">
        <f>SMALLCAP!D66/SMALLCAP!D65-1</f>
        <v>1.6587441721038765E-3</v>
      </c>
      <c r="L67" s="5">
        <f t="shared" si="6"/>
        <v>-3.5469641472180014E-3</v>
      </c>
      <c r="M67">
        <f t="shared" si="7"/>
        <v>120.29082888344718</v>
      </c>
      <c r="N67">
        <f t="shared" si="8"/>
        <v>120.93461244236916</v>
      </c>
      <c r="O67">
        <f t="shared" si="1"/>
        <v>-0.64378355892198158</v>
      </c>
    </row>
    <row r="68" spans="1:15" x14ac:dyDescent="0.2">
      <c r="A68" s="1"/>
    </row>
    <row r="69" spans="1:15" x14ac:dyDescent="0.2">
      <c r="A69" s="1"/>
    </row>
    <row r="70" spans="1:15" x14ac:dyDescent="0.2">
      <c r="A70" s="1"/>
    </row>
    <row r="71" spans="1:15" x14ac:dyDescent="0.2">
      <c r="A71" s="1"/>
    </row>
    <row r="72" spans="1:15" x14ac:dyDescent="0.2">
      <c r="A72" s="1"/>
    </row>
    <row r="73" spans="1:15" x14ac:dyDescent="0.2">
      <c r="A73" s="1"/>
    </row>
    <row r="74" spans="1:15" x14ac:dyDescent="0.2">
      <c r="A74" s="1"/>
    </row>
    <row r="75" spans="1:15" x14ac:dyDescent="0.2">
      <c r="A75" s="1"/>
    </row>
    <row r="76" spans="1:15" x14ac:dyDescent="0.2">
      <c r="A76" s="1"/>
    </row>
    <row r="77" spans="1:15" x14ac:dyDescent="0.2">
      <c r="A77" s="1"/>
    </row>
  </sheetData>
  <mergeCells count="2">
    <mergeCell ref="B1:E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1"/>
  <sheetViews>
    <sheetView topLeftCell="A1510" workbookViewId="0">
      <selection activeCell="D1526" sqref="D1526"/>
    </sheetView>
  </sheetViews>
  <sheetFormatPr baseColWidth="10" defaultRowHeight="14.25" x14ac:dyDescent="0.2"/>
  <cols>
    <col min="1" max="1" width="1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 s="1">
        <v>42824</v>
      </c>
      <c r="C2" t="s">
        <v>4</v>
      </c>
      <c r="D2" t="s">
        <v>5</v>
      </c>
      <c r="E2">
        <v>3.2600343225333471E-2</v>
      </c>
    </row>
    <row r="3" spans="1:5" x14ac:dyDescent="0.2">
      <c r="A3">
        <v>1</v>
      </c>
      <c r="B3" s="1">
        <v>42824</v>
      </c>
      <c r="C3" t="s">
        <v>4</v>
      </c>
      <c r="D3" t="s">
        <v>6</v>
      </c>
      <c r="E3">
        <v>0</v>
      </c>
    </row>
    <row r="4" spans="1:5" x14ac:dyDescent="0.2">
      <c r="A4">
        <v>2</v>
      </c>
      <c r="B4" s="1">
        <v>42824</v>
      </c>
      <c r="C4" t="s">
        <v>4</v>
      </c>
      <c r="D4" t="s">
        <v>7</v>
      </c>
      <c r="E4">
        <v>2.0629880232149304E-3</v>
      </c>
    </row>
    <row r="5" spans="1:5" x14ac:dyDescent="0.2">
      <c r="A5">
        <v>3</v>
      </c>
      <c r="B5" s="1">
        <v>42824</v>
      </c>
      <c r="C5" t="s">
        <v>4</v>
      </c>
      <c r="D5" t="s">
        <v>8</v>
      </c>
      <c r="E5">
        <v>0</v>
      </c>
    </row>
    <row r="6" spans="1:5" x14ac:dyDescent="0.2">
      <c r="A6">
        <v>4</v>
      </c>
      <c r="B6" s="1">
        <v>42824</v>
      </c>
      <c r="C6" t="s">
        <v>4</v>
      </c>
      <c r="D6" t="s">
        <v>9</v>
      </c>
      <c r="E6">
        <v>0</v>
      </c>
    </row>
    <row r="7" spans="1:5" x14ac:dyDescent="0.2">
      <c r="A7">
        <v>5</v>
      </c>
      <c r="B7" s="1">
        <v>42824</v>
      </c>
      <c r="C7" t="s">
        <v>4</v>
      </c>
      <c r="D7" t="s">
        <v>10</v>
      </c>
      <c r="E7">
        <v>0</v>
      </c>
    </row>
    <row r="8" spans="1:5" x14ac:dyDescent="0.2">
      <c r="A8">
        <v>6</v>
      </c>
      <c r="B8" s="1">
        <v>42824</v>
      </c>
      <c r="C8" t="s">
        <v>4</v>
      </c>
      <c r="D8" t="s">
        <v>11</v>
      </c>
      <c r="E8">
        <v>3.2600343225333471E-2</v>
      </c>
    </row>
    <row r="9" spans="1:5" x14ac:dyDescent="0.2">
      <c r="A9">
        <v>7</v>
      </c>
      <c r="B9" s="1">
        <v>42824</v>
      </c>
      <c r="C9" t="s">
        <v>4</v>
      </c>
      <c r="D9" t="s">
        <v>12</v>
      </c>
      <c r="E9">
        <v>0</v>
      </c>
    </row>
    <row r="10" spans="1:5" x14ac:dyDescent="0.2">
      <c r="A10">
        <v>8</v>
      </c>
      <c r="B10" s="1">
        <v>42824</v>
      </c>
      <c r="C10" t="s">
        <v>4</v>
      </c>
      <c r="D10" t="s">
        <v>13</v>
      </c>
      <c r="E10">
        <v>0</v>
      </c>
    </row>
    <row r="11" spans="1:5" x14ac:dyDescent="0.2">
      <c r="A11">
        <v>9</v>
      </c>
      <c r="B11" s="1">
        <v>42824</v>
      </c>
      <c r="C11" t="s">
        <v>4</v>
      </c>
      <c r="D11" t="s">
        <v>14</v>
      </c>
      <c r="E11">
        <v>0</v>
      </c>
    </row>
    <row r="12" spans="1:5" x14ac:dyDescent="0.2">
      <c r="A12">
        <v>10</v>
      </c>
      <c r="B12" s="1">
        <v>42824</v>
      </c>
      <c r="C12" t="s">
        <v>4</v>
      </c>
      <c r="D12" t="s">
        <v>15</v>
      </c>
      <c r="E12">
        <v>0</v>
      </c>
    </row>
    <row r="13" spans="1:5" x14ac:dyDescent="0.2">
      <c r="A13">
        <v>11</v>
      </c>
      <c r="B13" s="1">
        <v>42824</v>
      </c>
      <c r="C13" t="s">
        <v>4</v>
      </c>
      <c r="D13" t="s">
        <v>16</v>
      </c>
      <c r="E13">
        <v>2.0629880232149304E-3</v>
      </c>
    </row>
    <row r="14" spans="1:5" x14ac:dyDescent="0.2">
      <c r="A14">
        <v>12</v>
      </c>
      <c r="B14" s="1">
        <v>42824</v>
      </c>
      <c r="C14" t="s">
        <v>17</v>
      </c>
      <c r="D14" t="s">
        <v>5</v>
      </c>
      <c r="E14">
        <v>0.10187033470555318</v>
      </c>
    </row>
    <row r="15" spans="1:5" x14ac:dyDescent="0.2">
      <c r="A15">
        <v>13</v>
      </c>
      <c r="B15" s="1">
        <v>42824</v>
      </c>
      <c r="C15" t="s">
        <v>17</v>
      </c>
      <c r="D15" t="s">
        <v>6</v>
      </c>
      <c r="E15">
        <v>0</v>
      </c>
    </row>
    <row r="16" spans="1:5" x14ac:dyDescent="0.2">
      <c r="A16">
        <v>14</v>
      </c>
      <c r="B16" s="1">
        <v>42824</v>
      </c>
      <c r="C16" t="s">
        <v>17</v>
      </c>
      <c r="D16" t="s">
        <v>7</v>
      </c>
      <c r="E16">
        <v>2.1623713167106E-5</v>
      </c>
    </row>
    <row r="17" spans="1:5" x14ac:dyDescent="0.2">
      <c r="A17">
        <v>15</v>
      </c>
      <c r="B17" s="1">
        <v>42824</v>
      </c>
      <c r="C17" t="s">
        <v>17</v>
      </c>
      <c r="D17" t="s">
        <v>8</v>
      </c>
      <c r="E17">
        <v>0</v>
      </c>
    </row>
    <row r="18" spans="1:5" x14ac:dyDescent="0.2">
      <c r="A18">
        <v>16</v>
      </c>
      <c r="B18" s="1">
        <v>42824</v>
      </c>
      <c r="C18" t="s">
        <v>17</v>
      </c>
      <c r="D18" t="s">
        <v>9</v>
      </c>
      <c r="E18">
        <v>0</v>
      </c>
    </row>
    <row r="19" spans="1:5" x14ac:dyDescent="0.2">
      <c r="A19">
        <v>17</v>
      </c>
      <c r="B19" s="1">
        <v>42824</v>
      </c>
      <c r="C19" t="s">
        <v>17</v>
      </c>
      <c r="D19" t="s">
        <v>10</v>
      </c>
      <c r="E19">
        <v>0</v>
      </c>
    </row>
    <row r="20" spans="1:5" x14ac:dyDescent="0.2">
      <c r="A20">
        <v>18</v>
      </c>
      <c r="B20" s="1">
        <v>42824</v>
      </c>
      <c r="C20" t="s">
        <v>17</v>
      </c>
      <c r="D20" t="s">
        <v>11</v>
      </c>
      <c r="E20">
        <v>0.10187033470555318</v>
      </c>
    </row>
    <row r="21" spans="1:5" x14ac:dyDescent="0.2">
      <c r="A21">
        <v>19</v>
      </c>
      <c r="B21" s="1">
        <v>42824</v>
      </c>
      <c r="C21" t="s">
        <v>17</v>
      </c>
      <c r="D21" t="s">
        <v>12</v>
      </c>
      <c r="E21">
        <v>0</v>
      </c>
    </row>
    <row r="22" spans="1:5" x14ac:dyDescent="0.2">
      <c r="A22">
        <v>20</v>
      </c>
      <c r="B22" s="1">
        <v>42824</v>
      </c>
      <c r="C22" t="s">
        <v>17</v>
      </c>
      <c r="D22" t="s">
        <v>13</v>
      </c>
      <c r="E22">
        <v>0</v>
      </c>
    </row>
    <row r="23" spans="1:5" x14ac:dyDescent="0.2">
      <c r="A23">
        <v>21</v>
      </c>
      <c r="B23" s="1">
        <v>42824</v>
      </c>
      <c r="C23" t="s">
        <v>17</v>
      </c>
      <c r="D23" t="s">
        <v>14</v>
      </c>
      <c r="E23">
        <v>0</v>
      </c>
    </row>
    <row r="24" spans="1:5" x14ac:dyDescent="0.2">
      <c r="A24">
        <v>22</v>
      </c>
      <c r="B24" s="1">
        <v>42824</v>
      </c>
      <c r="C24" t="s">
        <v>17</v>
      </c>
      <c r="D24" t="s">
        <v>15</v>
      </c>
      <c r="E24">
        <v>0</v>
      </c>
    </row>
    <row r="25" spans="1:5" x14ac:dyDescent="0.2">
      <c r="A25">
        <v>23</v>
      </c>
      <c r="B25" s="1">
        <v>42824</v>
      </c>
      <c r="C25" t="s">
        <v>17</v>
      </c>
      <c r="D25" t="s">
        <v>16</v>
      </c>
      <c r="E25">
        <v>2.1623713167106E-5</v>
      </c>
    </row>
    <row r="26" spans="1:5" x14ac:dyDescent="0.2">
      <c r="A26">
        <v>24</v>
      </c>
      <c r="B26" s="1">
        <v>42823</v>
      </c>
      <c r="C26" t="s">
        <v>4</v>
      </c>
      <c r="D26" t="s">
        <v>5</v>
      </c>
      <c r="E26">
        <v>3.1882110099854102E-2</v>
      </c>
    </row>
    <row r="27" spans="1:5" x14ac:dyDescent="0.2">
      <c r="A27">
        <v>25</v>
      </c>
      <c r="B27" s="1">
        <v>42823</v>
      </c>
      <c r="C27" t="s">
        <v>4</v>
      </c>
      <c r="D27" t="s">
        <v>6</v>
      </c>
      <c r="E27">
        <v>0</v>
      </c>
    </row>
    <row r="28" spans="1:5" x14ac:dyDescent="0.2">
      <c r="A28">
        <v>26</v>
      </c>
      <c r="B28" s="1">
        <v>42823</v>
      </c>
      <c r="C28" t="s">
        <v>4</v>
      </c>
      <c r="D28" t="s">
        <v>7</v>
      </c>
      <c r="E28">
        <v>2.7464089873705669E-3</v>
      </c>
    </row>
    <row r="29" spans="1:5" x14ac:dyDescent="0.2">
      <c r="A29">
        <v>27</v>
      </c>
      <c r="B29" s="1">
        <v>42823</v>
      </c>
      <c r="C29" t="s">
        <v>4</v>
      </c>
      <c r="D29" t="s">
        <v>8</v>
      </c>
      <c r="E29">
        <v>0</v>
      </c>
    </row>
    <row r="30" spans="1:5" x14ac:dyDescent="0.2">
      <c r="A30">
        <v>28</v>
      </c>
      <c r="B30" s="1">
        <v>42823</v>
      </c>
      <c r="C30" t="s">
        <v>4</v>
      </c>
      <c r="D30" t="s">
        <v>9</v>
      </c>
      <c r="E30">
        <v>0</v>
      </c>
    </row>
    <row r="31" spans="1:5" x14ac:dyDescent="0.2">
      <c r="A31">
        <v>29</v>
      </c>
      <c r="B31" s="1">
        <v>42823</v>
      </c>
      <c r="C31" t="s">
        <v>4</v>
      </c>
      <c r="D31" t="s">
        <v>10</v>
      </c>
      <c r="E31">
        <v>0</v>
      </c>
    </row>
    <row r="32" spans="1:5" x14ac:dyDescent="0.2">
      <c r="A32">
        <v>30</v>
      </c>
      <c r="B32" s="1">
        <v>42823</v>
      </c>
      <c r="C32" t="s">
        <v>4</v>
      </c>
      <c r="D32" t="s">
        <v>11</v>
      </c>
      <c r="E32">
        <v>3.1882110099854102E-2</v>
      </c>
    </row>
    <row r="33" spans="1:5" x14ac:dyDescent="0.2">
      <c r="A33">
        <v>31</v>
      </c>
      <c r="B33" s="1">
        <v>42823</v>
      </c>
      <c r="C33" t="s">
        <v>4</v>
      </c>
      <c r="D33" t="s">
        <v>12</v>
      </c>
      <c r="E33">
        <v>0</v>
      </c>
    </row>
    <row r="34" spans="1:5" x14ac:dyDescent="0.2">
      <c r="A34">
        <v>32</v>
      </c>
      <c r="B34" s="1">
        <v>42823</v>
      </c>
      <c r="C34" t="s">
        <v>4</v>
      </c>
      <c r="D34" t="s">
        <v>13</v>
      </c>
      <c r="E34">
        <v>0</v>
      </c>
    </row>
    <row r="35" spans="1:5" x14ac:dyDescent="0.2">
      <c r="A35">
        <v>33</v>
      </c>
      <c r="B35" s="1">
        <v>42823</v>
      </c>
      <c r="C35" t="s">
        <v>4</v>
      </c>
      <c r="D35" t="s">
        <v>14</v>
      </c>
      <c r="E35">
        <v>0</v>
      </c>
    </row>
    <row r="36" spans="1:5" x14ac:dyDescent="0.2">
      <c r="A36">
        <v>34</v>
      </c>
      <c r="B36" s="1">
        <v>42823</v>
      </c>
      <c r="C36" t="s">
        <v>4</v>
      </c>
      <c r="D36" t="s">
        <v>15</v>
      </c>
      <c r="E36">
        <v>0</v>
      </c>
    </row>
    <row r="37" spans="1:5" x14ac:dyDescent="0.2">
      <c r="A37">
        <v>35</v>
      </c>
      <c r="B37" s="1">
        <v>42823</v>
      </c>
      <c r="C37" t="s">
        <v>4</v>
      </c>
      <c r="D37" t="s">
        <v>16</v>
      </c>
      <c r="E37">
        <v>2.7464089873705669E-3</v>
      </c>
    </row>
    <row r="38" spans="1:5" x14ac:dyDescent="0.2">
      <c r="A38">
        <v>36</v>
      </c>
      <c r="B38" s="1">
        <v>42823</v>
      </c>
      <c r="C38" t="s">
        <v>17</v>
      </c>
      <c r="D38" t="s">
        <v>5</v>
      </c>
      <c r="E38">
        <v>0.10515951108968263</v>
      </c>
    </row>
    <row r="39" spans="1:5" x14ac:dyDescent="0.2">
      <c r="A39">
        <v>37</v>
      </c>
      <c r="B39" s="1">
        <v>42823</v>
      </c>
      <c r="C39" t="s">
        <v>17</v>
      </c>
      <c r="D39" t="s">
        <v>6</v>
      </c>
      <c r="E39">
        <v>0</v>
      </c>
    </row>
    <row r="40" spans="1:5" x14ac:dyDescent="0.2">
      <c r="A40">
        <v>38</v>
      </c>
      <c r="B40" s="1">
        <v>42823</v>
      </c>
      <c r="C40" t="s">
        <v>17</v>
      </c>
      <c r="D40" t="s">
        <v>7</v>
      </c>
      <c r="E40">
        <v>2.2351812197712043E-5</v>
      </c>
    </row>
    <row r="41" spans="1:5" x14ac:dyDescent="0.2">
      <c r="A41">
        <v>39</v>
      </c>
      <c r="B41" s="1">
        <v>42823</v>
      </c>
      <c r="C41" t="s">
        <v>17</v>
      </c>
      <c r="D41" t="s">
        <v>8</v>
      </c>
      <c r="E41">
        <v>0</v>
      </c>
    </row>
    <row r="42" spans="1:5" x14ac:dyDescent="0.2">
      <c r="A42">
        <v>40</v>
      </c>
      <c r="B42" s="1">
        <v>42823</v>
      </c>
      <c r="C42" t="s">
        <v>17</v>
      </c>
      <c r="D42" t="s">
        <v>9</v>
      </c>
      <c r="E42">
        <v>0</v>
      </c>
    </row>
    <row r="43" spans="1:5" x14ac:dyDescent="0.2">
      <c r="A43">
        <v>41</v>
      </c>
      <c r="B43" s="1">
        <v>42823</v>
      </c>
      <c r="C43" t="s">
        <v>17</v>
      </c>
      <c r="D43" t="s">
        <v>10</v>
      </c>
      <c r="E43">
        <v>0</v>
      </c>
    </row>
    <row r="44" spans="1:5" x14ac:dyDescent="0.2">
      <c r="A44">
        <v>42</v>
      </c>
      <c r="B44" s="1">
        <v>42823</v>
      </c>
      <c r="C44" t="s">
        <v>17</v>
      </c>
      <c r="D44" t="s">
        <v>11</v>
      </c>
      <c r="E44">
        <v>0.10515951108968263</v>
      </c>
    </row>
    <row r="45" spans="1:5" x14ac:dyDescent="0.2">
      <c r="A45">
        <v>43</v>
      </c>
      <c r="B45" s="1">
        <v>42823</v>
      </c>
      <c r="C45" t="s">
        <v>17</v>
      </c>
      <c r="D45" t="s">
        <v>12</v>
      </c>
      <c r="E45">
        <v>0</v>
      </c>
    </row>
    <row r="46" spans="1:5" x14ac:dyDescent="0.2">
      <c r="A46">
        <v>44</v>
      </c>
      <c r="B46" s="1">
        <v>42823</v>
      </c>
      <c r="C46" t="s">
        <v>17</v>
      </c>
      <c r="D46" t="s">
        <v>13</v>
      </c>
      <c r="E46">
        <v>0</v>
      </c>
    </row>
    <row r="47" spans="1:5" x14ac:dyDescent="0.2">
      <c r="A47">
        <v>45</v>
      </c>
      <c r="B47" s="1">
        <v>42823</v>
      </c>
      <c r="C47" t="s">
        <v>17</v>
      </c>
      <c r="D47" t="s">
        <v>14</v>
      </c>
      <c r="E47">
        <v>0</v>
      </c>
    </row>
    <row r="48" spans="1:5" x14ac:dyDescent="0.2">
      <c r="A48">
        <v>46</v>
      </c>
      <c r="B48" s="1">
        <v>42823</v>
      </c>
      <c r="C48" t="s">
        <v>17</v>
      </c>
      <c r="D48" t="s">
        <v>15</v>
      </c>
      <c r="E48">
        <v>0</v>
      </c>
    </row>
    <row r="49" spans="1:5" x14ac:dyDescent="0.2">
      <c r="A49">
        <v>47</v>
      </c>
      <c r="B49" s="1">
        <v>42823</v>
      </c>
      <c r="C49" t="s">
        <v>17</v>
      </c>
      <c r="D49" t="s">
        <v>16</v>
      </c>
      <c r="E49">
        <v>2.2351812197712043E-5</v>
      </c>
    </row>
    <row r="50" spans="1:5" x14ac:dyDescent="0.2">
      <c r="A50">
        <v>48</v>
      </c>
      <c r="B50" s="1">
        <v>42822</v>
      </c>
      <c r="C50" t="s">
        <v>4</v>
      </c>
      <c r="D50" t="s">
        <v>5</v>
      </c>
      <c r="E50">
        <v>3.2154143183391937E-2</v>
      </c>
    </row>
    <row r="51" spans="1:5" x14ac:dyDescent="0.2">
      <c r="A51">
        <v>49</v>
      </c>
      <c r="B51" s="1">
        <v>42822</v>
      </c>
      <c r="C51" t="s">
        <v>4</v>
      </c>
      <c r="D51" t="s">
        <v>6</v>
      </c>
      <c r="E51">
        <v>0</v>
      </c>
    </row>
    <row r="52" spans="1:5" x14ac:dyDescent="0.2">
      <c r="A52">
        <v>50</v>
      </c>
      <c r="B52" s="1">
        <v>42822</v>
      </c>
      <c r="C52" t="s">
        <v>4</v>
      </c>
      <c r="D52" t="s">
        <v>7</v>
      </c>
      <c r="E52">
        <v>3.0891551565776294E-3</v>
      </c>
    </row>
    <row r="53" spans="1:5" x14ac:dyDescent="0.2">
      <c r="A53">
        <v>51</v>
      </c>
      <c r="B53" s="1">
        <v>42822</v>
      </c>
      <c r="C53" t="s">
        <v>4</v>
      </c>
      <c r="D53" t="s">
        <v>8</v>
      </c>
      <c r="E53">
        <v>0</v>
      </c>
    </row>
    <row r="54" spans="1:5" x14ac:dyDescent="0.2">
      <c r="A54">
        <v>52</v>
      </c>
      <c r="B54" s="1">
        <v>42822</v>
      </c>
      <c r="C54" t="s">
        <v>4</v>
      </c>
      <c r="D54" t="s">
        <v>9</v>
      </c>
      <c r="E54">
        <v>0</v>
      </c>
    </row>
    <row r="55" spans="1:5" x14ac:dyDescent="0.2">
      <c r="A55">
        <v>53</v>
      </c>
      <c r="B55" s="1">
        <v>42822</v>
      </c>
      <c r="C55" t="s">
        <v>4</v>
      </c>
      <c r="D55" t="s">
        <v>10</v>
      </c>
      <c r="E55">
        <v>0</v>
      </c>
    </row>
    <row r="56" spans="1:5" x14ac:dyDescent="0.2">
      <c r="A56">
        <v>54</v>
      </c>
      <c r="B56" s="1">
        <v>42822</v>
      </c>
      <c r="C56" t="s">
        <v>4</v>
      </c>
      <c r="D56" t="s">
        <v>11</v>
      </c>
      <c r="E56">
        <v>3.2154143183391937E-2</v>
      </c>
    </row>
    <row r="57" spans="1:5" x14ac:dyDescent="0.2">
      <c r="A57">
        <v>55</v>
      </c>
      <c r="B57" s="1">
        <v>42822</v>
      </c>
      <c r="C57" t="s">
        <v>4</v>
      </c>
      <c r="D57" t="s">
        <v>12</v>
      </c>
      <c r="E57">
        <v>0</v>
      </c>
    </row>
    <row r="58" spans="1:5" x14ac:dyDescent="0.2">
      <c r="A58">
        <v>56</v>
      </c>
      <c r="B58" s="1">
        <v>42822</v>
      </c>
      <c r="C58" t="s">
        <v>4</v>
      </c>
      <c r="D58" t="s">
        <v>13</v>
      </c>
      <c r="E58">
        <v>0</v>
      </c>
    </row>
    <row r="59" spans="1:5" x14ac:dyDescent="0.2">
      <c r="A59">
        <v>57</v>
      </c>
      <c r="B59" s="1">
        <v>42822</v>
      </c>
      <c r="C59" t="s">
        <v>4</v>
      </c>
      <c r="D59" t="s">
        <v>14</v>
      </c>
      <c r="E59">
        <v>0</v>
      </c>
    </row>
    <row r="60" spans="1:5" x14ac:dyDescent="0.2">
      <c r="A60">
        <v>58</v>
      </c>
      <c r="B60" s="1">
        <v>42822</v>
      </c>
      <c r="C60" t="s">
        <v>4</v>
      </c>
      <c r="D60" t="s">
        <v>15</v>
      </c>
      <c r="E60">
        <v>0</v>
      </c>
    </row>
    <row r="61" spans="1:5" x14ac:dyDescent="0.2">
      <c r="A61">
        <v>59</v>
      </c>
      <c r="B61" s="1">
        <v>42822</v>
      </c>
      <c r="C61" t="s">
        <v>4</v>
      </c>
      <c r="D61" t="s">
        <v>16</v>
      </c>
      <c r="E61">
        <v>3.0891551565776294E-3</v>
      </c>
    </row>
    <row r="62" spans="1:5" x14ac:dyDescent="0.2">
      <c r="A62">
        <v>60</v>
      </c>
      <c r="B62" s="1">
        <v>42822</v>
      </c>
      <c r="C62" t="s">
        <v>17</v>
      </c>
      <c r="D62" t="s">
        <v>5</v>
      </c>
      <c r="E62">
        <v>0.10137108163223119</v>
      </c>
    </row>
    <row r="63" spans="1:5" x14ac:dyDescent="0.2">
      <c r="A63">
        <v>61</v>
      </c>
      <c r="B63" s="1">
        <v>42822</v>
      </c>
      <c r="C63" t="s">
        <v>17</v>
      </c>
      <c r="D63" t="s">
        <v>6</v>
      </c>
      <c r="E63">
        <v>0</v>
      </c>
    </row>
    <row r="64" spans="1:5" x14ac:dyDescent="0.2">
      <c r="A64">
        <v>62</v>
      </c>
      <c r="B64" s="1">
        <v>42822</v>
      </c>
      <c r="C64" t="s">
        <v>17</v>
      </c>
      <c r="D64" t="s">
        <v>7</v>
      </c>
      <c r="E64">
        <v>2.1662633667084432E-5</v>
      </c>
    </row>
    <row r="65" spans="1:5" x14ac:dyDescent="0.2">
      <c r="A65">
        <v>63</v>
      </c>
      <c r="B65" s="1">
        <v>42822</v>
      </c>
      <c r="C65" t="s">
        <v>17</v>
      </c>
      <c r="D65" t="s">
        <v>8</v>
      </c>
      <c r="E65">
        <v>0</v>
      </c>
    </row>
    <row r="66" spans="1:5" x14ac:dyDescent="0.2">
      <c r="A66">
        <v>64</v>
      </c>
      <c r="B66" s="1">
        <v>42822</v>
      </c>
      <c r="C66" t="s">
        <v>17</v>
      </c>
      <c r="D66" t="s">
        <v>9</v>
      </c>
      <c r="E66">
        <v>0</v>
      </c>
    </row>
    <row r="67" spans="1:5" x14ac:dyDescent="0.2">
      <c r="A67">
        <v>65</v>
      </c>
      <c r="B67" s="1">
        <v>42822</v>
      </c>
      <c r="C67" t="s">
        <v>17</v>
      </c>
      <c r="D67" t="s">
        <v>10</v>
      </c>
      <c r="E67">
        <v>0</v>
      </c>
    </row>
    <row r="68" spans="1:5" x14ac:dyDescent="0.2">
      <c r="A68">
        <v>66</v>
      </c>
      <c r="B68" s="1">
        <v>42822</v>
      </c>
      <c r="C68" t="s">
        <v>17</v>
      </c>
      <c r="D68" t="s">
        <v>11</v>
      </c>
      <c r="E68">
        <v>0.10137108163223119</v>
      </c>
    </row>
    <row r="69" spans="1:5" x14ac:dyDescent="0.2">
      <c r="A69">
        <v>67</v>
      </c>
      <c r="B69" s="1">
        <v>42822</v>
      </c>
      <c r="C69" t="s">
        <v>17</v>
      </c>
      <c r="D69" t="s">
        <v>12</v>
      </c>
      <c r="E69">
        <v>0</v>
      </c>
    </row>
    <row r="70" spans="1:5" x14ac:dyDescent="0.2">
      <c r="A70">
        <v>68</v>
      </c>
      <c r="B70" s="1">
        <v>42822</v>
      </c>
      <c r="C70" t="s">
        <v>17</v>
      </c>
      <c r="D70" t="s">
        <v>13</v>
      </c>
      <c r="E70">
        <v>0</v>
      </c>
    </row>
    <row r="71" spans="1:5" x14ac:dyDescent="0.2">
      <c r="A71">
        <v>69</v>
      </c>
      <c r="B71" s="1">
        <v>42822</v>
      </c>
      <c r="C71" t="s">
        <v>17</v>
      </c>
      <c r="D71" t="s">
        <v>14</v>
      </c>
      <c r="E71">
        <v>0</v>
      </c>
    </row>
    <row r="72" spans="1:5" x14ac:dyDescent="0.2">
      <c r="A72">
        <v>70</v>
      </c>
      <c r="B72" s="1">
        <v>42822</v>
      </c>
      <c r="C72" t="s">
        <v>17</v>
      </c>
      <c r="D72" t="s">
        <v>15</v>
      </c>
      <c r="E72">
        <v>0</v>
      </c>
    </row>
    <row r="73" spans="1:5" x14ac:dyDescent="0.2">
      <c r="A73">
        <v>71</v>
      </c>
      <c r="B73" s="1">
        <v>42822</v>
      </c>
      <c r="C73" t="s">
        <v>17</v>
      </c>
      <c r="D73" t="s">
        <v>16</v>
      </c>
      <c r="E73">
        <v>2.1662633667084432E-5</v>
      </c>
    </row>
    <row r="74" spans="1:5" x14ac:dyDescent="0.2">
      <c r="A74">
        <v>72</v>
      </c>
      <c r="B74" s="1">
        <v>42821</v>
      </c>
      <c r="C74" t="s">
        <v>4</v>
      </c>
      <c r="D74" t="s">
        <v>5</v>
      </c>
      <c r="E74">
        <v>3.5294904795647411E-2</v>
      </c>
    </row>
    <row r="75" spans="1:5" x14ac:dyDescent="0.2">
      <c r="A75">
        <v>73</v>
      </c>
      <c r="B75" s="1">
        <v>42821</v>
      </c>
      <c r="C75" t="s">
        <v>4</v>
      </c>
      <c r="D75" t="s">
        <v>6</v>
      </c>
      <c r="E75">
        <v>0</v>
      </c>
    </row>
    <row r="76" spans="1:5" x14ac:dyDescent="0.2">
      <c r="A76">
        <v>74</v>
      </c>
      <c r="B76" s="1">
        <v>42821</v>
      </c>
      <c r="C76" t="s">
        <v>4</v>
      </c>
      <c r="D76" t="s">
        <v>7</v>
      </c>
      <c r="E76">
        <v>2.8464220011461517E-3</v>
      </c>
    </row>
    <row r="77" spans="1:5" x14ac:dyDescent="0.2">
      <c r="A77">
        <v>75</v>
      </c>
      <c r="B77" s="1">
        <v>42821</v>
      </c>
      <c r="C77" t="s">
        <v>4</v>
      </c>
      <c r="D77" t="s">
        <v>8</v>
      </c>
      <c r="E77">
        <v>0</v>
      </c>
    </row>
    <row r="78" spans="1:5" x14ac:dyDescent="0.2">
      <c r="A78">
        <v>76</v>
      </c>
      <c r="B78" s="1">
        <v>42821</v>
      </c>
      <c r="C78" t="s">
        <v>4</v>
      </c>
      <c r="D78" t="s">
        <v>9</v>
      </c>
      <c r="E78">
        <v>0</v>
      </c>
    </row>
    <row r="79" spans="1:5" x14ac:dyDescent="0.2">
      <c r="A79">
        <v>77</v>
      </c>
      <c r="B79" s="1">
        <v>42821</v>
      </c>
      <c r="C79" t="s">
        <v>4</v>
      </c>
      <c r="D79" t="s">
        <v>10</v>
      </c>
      <c r="E79">
        <v>0</v>
      </c>
    </row>
    <row r="80" spans="1:5" x14ac:dyDescent="0.2">
      <c r="A80">
        <v>78</v>
      </c>
      <c r="B80" s="1">
        <v>42821</v>
      </c>
      <c r="C80" t="s">
        <v>4</v>
      </c>
      <c r="D80" t="s">
        <v>11</v>
      </c>
      <c r="E80">
        <v>3.5294904795647411E-2</v>
      </c>
    </row>
    <row r="81" spans="1:5" x14ac:dyDescent="0.2">
      <c r="A81">
        <v>79</v>
      </c>
      <c r="B81" s="1">
        <v>42821</v>
      </c>
      <c r="C81" t="s">
        <v>4</v>
      </c>
      <c r="D81" t="s">
        <v>12</v>
      </c>
      <c r="E81">
        <v>0</v>
      </c>
    </row>
    <row r="82" spans="1:5" x14ac:dyDescent="0.2">
      <c r="A82">
        <v>80</v>
      </c>
      <c r="B82" s="1">
        <v>42821</v>
      </c>
      <c r="C82" t="s">
        <v>4</v>
      </c>
      <c r="D82" t="s">
        <v>13</v>
      </c>
      <c r="E82">
        <v>0</v>
      </c>
    </row>
    <row r="83" spans="1:5" x14ac:dyDescent="0.2">
      <c r="A83">
        <v>81</v>
      </c>
      <c r="B83" s="1">
        <v>42821</v>
      </c>
      <c r="C83" t="s">
        <v>4</v>
      </c>
      <c r="D83" t="s">
        <v>14</v>
      </c>
      <c r="E83">
        <v>0</v>
      </c>
    </row>
    <row r="84" spans="1:5" x14ac:dyDescent="0.2">
      <c r="A84">
        <v>82</v>
      </c>
      <c r="B84" s="1">
        <v>42821</v>
      </c>
      <c r="C84" t="s">
        <v>4</v>
      </c>
      <c r="D84" t="s">
        <v>15</v>
      </c>
      <c r="E84">
        <v>0</v>
      </c>
    </row>
    <row r="85" spans="1:5" x14ac:dyDescent="0.2">
      <c r="A85">
        <v>83</v>
      </c>
      <c r="B85" s="1">
        <v>42821</v>
      </c>
      <c r="C85" t="s">
        <v>4</v>
      </c>
      <c r="D85" t="s">
        <v>16</v>
      </c>
      <c r="E85">
        <v>2.8464220011461517E-3</v>
      </c>
    </row>
    <row r="86" spans="1:5" x14ac:dyDescent="0.2">
      <c r="A86">
        <v>84</v>
      </c>
      <c r="B86" s="1">
        <v>42821</v>
      </c>
      <c r="C86" t="s">
        <v>17</v>
      </c>
      <c r="D86" t="s">
        <v>5</v>
      </c>
      <c r="E86">
        <v>0.10456739542838325</v>
      </c>
    </row>
    <row r="87" spans="1:5" x14ac:dyDescent="0.2">
      <c r="A87">
        <v>85</v>
      </c>
      <c r="B87" s="1">
        <v>42821</v>
      </c>
      <c r="C87" t="s">
        <v>17</v>
      </c>
      <c r="D87" t="s">
        <v>6</v>
      </c>
      <c r="E87">
        <v>0</v>
      </c>
    </row>
    <row r="88" spans="1:5" x14ac:dyDescent="0.2">
      <c r="A88">
        <v>86</v>
      </c>
      <c r="B88" s="1">
        <v>42821</v>
      </c>
      <c r="C88" t="s">
        <v>17</v>
      </c>
      <c r="D88" t="s">
        <v>7</v>
      </c>
      <c r="E88">
        <v>2.341869153896608E-5</v>
      </c>
    </row>
    <row r="89" spans="1:5" x14ac:dyDescent="0.2">
      <c r="A89">
        <v>87</v>
      </c>
      <c r="B89" s="1">
        <v>42821</v>
      </c>
      <c r="C89" t="s">
        <v>17</v>
      </c>
      <c r="D89" t="s">
        <v>8</v>
      </c>
      <c r="E89">
        <v>0</v>
      </c>
    </row>
    <row r="90" spans="1:5" x14ac:dyDescent="0.2">
      <c r="A90">
        <v>88</v>
      </c>
      <c r="B90" s="1">
        <v>42821</v>
      </c>
      <c r="C90" t="s">
        <v>17</v>
      </c>
      <c r="D90" t="s">
        <v>9</v>
      </c>
      <c r="E90">
        <v>0</v>
      </c>
    </row>
    <row r="91" spans="1:5" x14ac:dyDescent="0.2">
      <c r="A91">
        <v>89</v>
      </c>
      <c r="B91" s="1">
        <v>42821</v>
      </c>
      <c r="C91" t="s">
        <v>17</v>
      </c>
      <c r="D91" t="s">
        <v>10</v>
      </c>
      <c r="E91">
        <v>0</v>
      </c>
    </row>
    <row r="92" spans="1:5" x14ac:dyDescent="0.2">
      <c r="A92">
        <v>90</v>
      </c>
      <c r="B92" s="1">
        <v>42821</v>
      </c>
      <c r="C92" t="s">
        <v>17</v>
      </c>
      <c r="D92" t="s">
        <v>11</v>
      </c>
      <c r="E92">
        <v>0.10456739542838325</v>
      </c>
    </row>
    <row r="93" spans="1:5" x14ac:dyDescent="0.2">
      <c r="A93">
        <v>91</v>
      </c>
      <c r="B93" s="1">
        <v>42821</v>
      </c>
      <c r="C93" t="s">
        <v>17</v>
      </c>
      <c r="D93" t="s">
        <v>12</v>
      </c>
      <c r="E93">
        <v>0</v>
      </c>
    </row>
    <row r="94" spans="1:5" x14ac:dyDescent="0.2">
      <c r="A94">
        <v>92</v>
      </c>
      <c r="B94" s="1">
        <v>42821</v>
      </c>
      <c r="C94" t="s">
        <v>17</v>
      </c>
      <c r="D94" t="s">
        <v>13</v>
      </c>
      <c r="E94">
        <v>0</v>
      </c>
    </row>
    <row r="95" spans="1:5" x14ac:dyDescent="0.2">
      <c r="A95">
        <v>93</v>
      </c>
      <c r="B95" s="1">
        <v>42821</v>
      </c>
      <c r="C95" t="s">
        <v>17</v>
      </c>
      <c r="D95" t="s">
        <v>14</v>
      </c>
      <c r="E95">
        <v>0</v>
      </c>
    </row>
    <row r="96" spans="1:5" x14ac:dyDescent="0.2">
      <c r="A96">
        <v>94</v>
      </c>
      <c r="B96" s="1">
        <v>42821</v>
      </c>
      <c r="C96" t="s">
        <v>17</v>
      </c>
      <c r="D96" t="s">
        <v>15</v>
      </c>
      <c r="E96">
        <v>0</v>
      </c>
    </row>
    <row r="97" spans="1:5" x14ac:dyDescent="0.2">
      <c r="A97">
        <v>95</v>
      </c>
      <c r="B97" s="1">
        <v>42821</v>
      </c>
      <c r="C97" t="s">
        <v>17</v>
      </c>
      <c r="D97" t="s">
        <v>16</v>
      </c>
      <c r="E97">
        <v>2.341869153896608E-5</v>
      </c>
    </row>
    <row r="98" spans="1:5" x14ac:dyDescent="0.2">
      <c r="A98">
        <v>96</v>
      </c>
      <c r="B98" s="1">
        <v>42818</v>
      </c>
      <c r="C98" t="s">
        <v>4</v>
      </c>
      <c r="D98" t="s">
        <v>5</v>
      </c>
      <c r="E98">
        <v>3.1165680564921871E-2</v>
      </c>
    </row>
    <row r="99" spans="1:5" x14ac:dyDescent="0.2">
      <c r="A99">
        <v>97</v>
      </c>
      <c r="B99" s="1">
        <v>42818</v>
      </c>
      <c r="C99" t="s">
        <v>4</v>
      </c>
      <c r="D99" t="s">
        <v>6</v>
      </c>
      <c r="E99">
        <v>0</v>
      </c>
    </row>
    <row r="100" spans="1:5" x14ac:dyDescent="0.2">
      <c r="A100">
        <v>98</v>
      </c>
      <c r="B100" s="1">
        <v>42818</v>
      </c>
      <c r="C100" t="s">
        <v>4</v>
      </c>
      <c r="D100" t="s">
        <v>7</v>
      </c>
      <c r="E100">
        <v>3.3322064544128523E-3</v>
      </c>
    </row>
    <row r="101" spans="1:5" x14ac:dyDescent="0.2">
      <c r="A101">
        <v>99</v>
      </c>
      <c r="B101" s="1">
        <v>42818</v>
      </c>
      <c r="C101" t="s">
        <v>4</v>
      </c>
      <c r="D101" t="s">
        <v>8</v>
      </c>
      <c r="E101">
        <v>0</v>
      </c>
    </row>
    <row r="102" spans="1:5" x14ac:dyDescent="0.2">
      <c r="A102">
        <v>100</v>
      </c>
      <c r="B102" s="1">
        <v>42818</v>
      </c>
      <c r="C102" t="s">
        <v>4</v>
      </c>
      <c r="D102" t="s">
        <v>9</v>
      </c>
      <c r="E102">
        <v>0</v>
      </c>
    </row>
    <row r="103" spans="1:5" x14ac:dyDescent="0.2">
      <c r="A103">
        <v>101</v>
      </c>
      <c r="B103" s="1">
        <v>42818</v>
      </c>
      <c r="C103" t="s">
        <v>4</v>
      </c>
      <c r="D103" t="s">
        <v>10</v>
      </c>
      <c r="E103">
        <v>0</v>
      </c>
    </row>
    <row r="104" spans="1:5" x14ac:dyDescent="0.2">
      <c r="A104">
        <v>102</v>
      </c>
      <c r="B104" s="1">
        <v>42818</v>
      </c>
      <c r="C104" t="s">
        <v>4</v>
      </c>
      <c r="D104" t="s">
        <v>11</v>
      </c>
      <c r="E104">
        <v>3.1165680564921871E-2</v>
      </c>
    </row>
    <row r="105" spans="1:5" x14ac:dyDescent="0.2">
      <c r="A105">
        <v>103</v>
      </c>
      <c r="B105" s="1">
        <v>42818</v>
      </c>
      <c r="C105" t="s">
        <v>4</v>
      </c>
      <c r="D105" t="s">
        <v>12</v>
      </c>
      <c r="E105">
        <v>0</v>
      </c>
    </row>
    <row r="106" spans="1:5" x14ac:dyDescent="0.2">
      <c r="A106">
        <v>104</v>
      </c>
      <c r="B106" s="1">
        <v>42818</v>
      </c>
      <c r="C106" t="s">
        <v>4</v>
      </c>
      <c r="D106" t="s">
        <v>13</v>
      </c>
      <c r="E106">
        <v>0</v>
      </c>
    </row>
    <row r="107" spans="1:5" x14ac:dyDescent="0.2">
      <c r="A107">
        <v>105</v>
      </c>
      <c r="B107" s="1">
        <v>42818</v>
      </c>
      <c r="C107" t="s">
        <v>4</v>
      </c>
      <c r="D107" t="s">
        <v>14</v>
      </c>
      <c r="E107">
        <v>0</v>
      </c>
    </row>
    <row r="108" spans="1:5" x14ac:dyDescent="0.2">
      <c r="A108">
        <v>106</v>
      </c>
      <c r="B108" s="1">
        <v>42818</v>
      </c>
      <c r="C108" t="s">
        <v>4</v>
      </c>
      <c r="D108" t="s">
        <v>15</v>
      </c>
      <c r="E108">
        <v>0</v>
      </c>
    </row>
    <row r="109" spans="1:5" x14ac:dyDescent="0.2">
      <c r="A109">
        <v>107</v>
      </c>
      <c r="B109" s="1">
        <v>42818</v>
      </c>
      <c r="C109" t="s">
        <v>4</v>
      </c>
      <c r="D109" t="s">
        <v>16</v>
      </c>
      <c r="E109">
        <v>3.3322064544128523E-3</v>
      </c>
    </row>
    <row r="110" spans="1:5" x14ac:dyDescent="0.2">
      <c r="A110">
        <v>108</v>
      </c>
      <c r="B110" s="1">
        <v>42818</v>
      </c>
      <c r="C110" t="s">
        <v>17</v>
      </c>
      <c r="D110" t="s">
        <v>5</v>
      </c>
      <c r="E110">
        <v>8.9308326614539357E-2</v>
      </c>
    </row>
    <row r="111" spans="1:5" x14ac:dyDescent="0.2">
      <c r="A111">
        <v>109</v>
      </c>
      <c r="B111" s="1">
        <v>42818</v>
      </c>
      <c r="C111" t="s">
        <v>17</v>
      </c>
      <c r="D111" t="s">
        <v>6</v>
      </c>
      <c r="E111">
        <v>0</v>
      </c>
    </row>
    <row r="112" spans="1:5" x14ac:dyDescent="0.2">
      <c r="A112">
        <v>110</v>
      </c>
      <c r="B112" s="1">
        <v>42818</v>
      </c>
      <c r="C112" t="s">
        <v>17</v>
      </c>
      <c r="D112" t="s">
        <v>7</v>
      </c>
      <c r="E112">
        <v>2.8411735363621185E-5</v>
      </c>
    </row>
    <row r="113" spans="1:5" x14ac:dyDescent="0.2">
      <c r="A113">
        <v>111</v>
      </c>
      <c r="B113" s="1">
        <v>42818</v>
      </c>
      <c r="C113" t="s">
        <v>17</v>
      </c>
      <c r="D113" t="s">
        <v>8</v>
      </c>
      <c r="E113">
        <v>0</v>
      </c>
    </row>
    <row r="114" spans="1:5" x14ac:dyDescent="0.2">
      <c r="A114">
        <v>112</v>
      </c>
      <c r="B114" s="1">
        <v>42818</v>
      </c>
      <c r="C114" t="s">
        <v>17</v>
      </c>
      <c r="D114" t="s">
        <v>9</v>
      </c>
      <c r="E114">
        <v>0</v>
      </c>
    </row>
    <row r="115" spans="1:5" x14ac:dyDescent="0.2">
      <c r="A115">
        <v>113</v>
      </c>
      <c r="B115" s="1">
        <v>42818</v>
      </c>
      <c r="C115" t="s">
        <v>17</v>
      </c>
      <c r="D115" t="s">
        <v>10</v>
      </c>
      <c r="E115">
        <v>0</v>
      </c>
    </row>
    <row r="116" spans="1:5" x14ac:dyDescent="0.2">
      <c r="A116">
        <v>114</v>
      </c>
      <c r="B116" s="1">
        <v>42818</v>
      </c>
      <c r="C116" t="s">
        <v>17</v>
      </c>
      <c r="D116" t="s">
        <v>11</v>
      </c>
      <c r="E116">
        <v>8.9308326614539357E-2</v>
      </c>
    </row>
    <row r="117" spans="1:5" x14ac:dyDescent="0.2">
      <c r="A117">
        <v>115</v>
      </c>
      <c r="B117" s="1">
        <v>42818</v>
      </c>
      <c r="C117" t="s">
        <v>17</v>
      </c>
      <c r="D117" t="s">
        <v>12</v>
      </c>
      <c r="E117">
        <v>0</v>
      </c>
    </row>
    <row r="118" spans="1:5" x14ac:dyDescent="0.2">
      <c r="A118">
        <v>116</v>
      </c>
      <c r="B118" s="1">
        <v>42818</v>
      </c>
      <c r="C118" t="s">
        <v>17</v>
      </c>
      <c r="D118" t="s">
        <v>13</v>
      </c>
      <c r="E118">
        <v>0</v>
      </c>
    </row>
    <row r="119" spans="1:5" x14ac:dyDescent="0.2">
      <c r="A119">
        <v>117</v>
      </c>
      <c r="B119" s="1">
        <v>42818</v>
      </c>
      <c r="C119" t="s">
        <v>17</v>
      </c>
      <c r="D119" t="s">
        <v>14</v>
      </c>
      <c r="E119">
        <v>0</v>
      </c>
    </row>
    <row r="120" spans="1:5" x14ac:dyDescent="0.2">
      <c r="A120">
        <v>118</v>
      </c>
      <c r="B120" s="1">
        <v>42818</v>
      </c>
      <c r="C120" t="s">
        <v>17</v>
      </c>
      <c r="D120" t="s">
        <v>15</v>
      </c>
      <c r="E120">
        <v>0</v>
      </c>
    </row>
    <row r="121" spans="1:5" x14ac:dyDescent="0.2">
      <c r="A121">
        <v>119</v>
      </c>
      <c r="B121" s="1">
        <v>42818</v>
      </c>
      <c r="C121" t="s">
        <v>17</v>
      </c>
      <c r="D121" t="s">
        <v>16</v>
      </c>
      <c r="E121">
        <v>2.8411735363621185E-5</v>
      </c>
    </row>
    <row r="122" spans="1:5" x14ac:dyDescent="0.2">
      <c r="A122">
        <v>120</v>
      </c>
      <c r="B122" s="1">
        <v>42817</v>
      </c>
      <c r="C122" t="s">
        <v>4</v>
      </c>
      <c r="D122" t="s">
        <v>5</v>
      </c>
      <c r="E122">
        <v>3.3650962099335914E-2</v>
      </c>
    </row>
    <row r="123" spans="1:5" x14ac:dyDescent="0.2">
      <c r="A123">
        <v>121</v>
      </c>
      <c r="B123" s="1">
        <v>42817</v>
      </c>
      <c r="C123" t="s">
        <v>4</v>
      </c>
      <c r="D123" t="s">
        <v>6</v>
      </c>
      <c r="E123">
        <v>0</v>
      </c>
    </row>
    <row r="124" spans="1:5" x14ac:dyDescent="0.2">
      <c r="A124">
        <v>122</v>
      </c>
      <c r="B124" s="1">
        <v>42817</v>
      </c>
      <c r="C124" t="s">
        <v>4</v>
      </c>
      <c r="D124" t="s">
        <v>7</v>
      </c>
      <c r="E124">
        <v>2.0085133346062251E-3</v>
      </c>
    </row>
    <row r="125" spans="1:5" x14ac:dyDescent="0.2">
      <c r="A125">
        <v>123</v>
      </c>
      <c r="B125" s="1">
        <v>42817</v>
      </c>
      <c r="C125" t="s">
        <v>4</v>
      </c>
      <c r="D125" t="s">
        <v>8</v>
      </c>
      <c r="E125">
        <v>0</v>
      </c>
    </row>
    <row r="126" spans="1:5" x14ac:dyDescent="0.2">
      <c r="A126">
        <v>124</v>
      </c>
      <c r="B126" s="1">
        <v>42817</v>
      </c>
      <c r="C126" t="s">
        <v>4</v>
      </c>
      <c r="D126" t="s">
        <v>9</v>
      </c>
      <c r="E126">
        <v>0</v>
      </c>
    </row>
    <row r="127" spans="1:5" x14ac:dyDescent="0.2">
      <c r="A127">
        <v>125</v>
      </c>
      <c r="B127" s="1">
        <v>42817</v>
      </c>
      <c r="C127" t="s">
        <v>4</v>
      </c>
      <c r="D127" t="s">
        <v>10</v>
      </c>
      <c r="E127">
        <v>0</v>
      </c>
    </row>
    <row r="128" spans="1:5" x14ac:dyDescent="0.2">
      <c r="A128">
        <v>126</v>
      </c>
      <c r="B128" s="1">
        <v>42817</v>
      </c>
      <c r="C128" t="s">
        <v>4</v>
      </c>
      <c r="D128" t="s">
        <v>11</v>
      </c>
      <c r="E128">
        <v>3.3650962099335914E-2</v>
      </c>
    </row>
    <row r="129" spans="1:5" x14ac:dyDescent="0.2">
      <c r="A129">
        <v>127</v>
      </c>
      <c r="B129" s="1">
        <v>42817</v>
      </c>
      <c r="C129" t="s">
        <v>4</v>
      </c>
      <c r="D129" t="s">
        <v>12</v>
      </c>
      <c r="E129">
        <v>0</v>
      </c>
    </row>
    <row r="130" spans="1:5" x14ac:dyDescent="0.2">
      <c r="A130">
        <v>128</v>
      </c>
      <c r="B130" s="1">
        <v>42817</v>
      </c>
      <c r="C130" t="s">
        <v>4</v>
      </c>
      <c r="D130" t="s">
        <v>13</v>
      </c>
      <c r="E130">
        <v>0</v>
      </c>
    </row>
    <row r="131" spans="1:5" x14ac:dyDescent="0.2">
      <c r="A131">
        <v>129</v>
      </c>
      <c r="B131" s="1">
        <v>42817</v>
      </c>
      <c r="C131" t="s">
        <v>4</v>
      </c>
      <c r="D131" t="s">
        <v>14</v>
      </c>
      <c r="E131">
        <v>0</v>
      </c>
    </row>
    <row r="132" spans="1:5" x14ac:dyDescent="0.2">
      <c r="A132">
        <v>130</v>
      </c>
      <c r="B132" s="1">
        <v>42817</v>
      </c>
      <c r="C132" t="s">
        <v>4</v>
      </c>
      <c r="D132" t="s">
        <v>15</v>
      </c>
      <c r="E132">
        <v>0</v>
      </c>
    </row>
    <row r="133" spans="1:5" x14ac:dyDescent="0.2">
      <c r="A133">
        <v>131</v>
      </c>
      <c r="B133" s="1">
        <v>42817</v>
      </c>
      <c r="C133" t="s">
        <v>4</v>
      </c>
      <c r="D133" t="s">
        <v>16</v>
      </c>
      <c r="E133">
        <v>2.0085133346062251E-3</v>
      </c>
    </row>
    <row r="134" spans="1:5" x14ac:dyDescent="0.2">
      <c r="A134">
        <v>132</v>
      </c>
      <c r="B134" s="1">
        <v>42817</v>
      </c>
      <c r="C134" t="s">
        <v>17</v>
      </c>
      <c r="D134" t="s">
        <v>5</v>
      </c>
      <c r="E134">
        <v>7.429529008161026E-2</v>
      </c>
    </row>
    <row r="135" spans="1:5" x14ac:dyDescent="0.2">
      <c r="A135">
        <v>133</v>
      </c>
      <c r="B135" s="1">
        <v>42817</v>
      </c>
      <c r="C135" t="s">
        <v>17</v>
      </c>
      <c r="D135" t="s">
        <v>6</v>
      </c>
      <c r="E135">
        <v>0</v>
      </c>
    </row>
    <row r="136" spans="1:5" x14ac:dyDescent="0.2">
      <c r="A136">
        <v>134</v>
      </c>
      <c r="B136" s="1">
        <v>42817</v>
      </c>
      <c r="C136" t="s">
        <v>17</v>
      </c>
      <c r="D136" t="s">
        <v>7</v>
      </c>
      <c r="E136">
        <v>1.9302567329065656E-5</v>
      </c>
    </row>
    <row r="137" spans="1:5" x14ac:dyDescent="0.2">
      <c r="A137">
        <v>135</v>
      </c>
      <c r="B137" s="1">
        <v>42817</v>
      </c>
      <c r="C137" t="s">
        <v>17</v>
      </c>
      <c r="D137" t="s">
        <v>8</v>
      </c>
      <c r="E137">
        <v>0</v>
      </c>
    </row>
    <row r="138" spans="1:5" x14ac:dyDescent="0.2">
      <c r="A138">
        <v>136</v>
      </c>
      <c r="B138" s="1">
        <v>42817</v>
      </c>
      <c r="C138" t="s">
        <v>17</v>
      </c>
      <c r="D138" t="s">
        <v>9</v>
      </c>
      <c r="E138">
        <v>0</v>
      </c>
    </row>
    <row r="139" spans="1:5" x14ac:dyDescent="0.2">
      <c r="A139">
        <v>137</v>
      </c>
      <c r="B139" s="1">
        <v>42817</v>
      </c>
      <c r="C139" t="s">
        <v>17</v>
      </c>
      <c r="D139" t="s">
        <v>10</v>
      </c>
      <c r="E139">
        <v>0</v>
      </c>
    </row>
    <row r="140" spans="1:5" x14ac:dyDescent="0.2">
      <c r="A140">
        <v>138</v>
      </c>
      <c r="B140" s="1">
        <v>42817</v>
      </c>
      <c r="C140" t="s">
        <v>17</v>
      </c>
      <c r="D140" t="s">
        <v>11</v>
      </c>
      <c r="E140">
        <v>7.429529008161026E-2</v>
      </c>
    </row>
    <row r="141" spans="1:5" x14ac:dyDescent="0.2">
      <c r="A141">
        <v>139</v>
      </c>
      <c r="B141" s="1">
        <v>42817</v>
      </c>
      <c r="C141" t="s">
        <v>17</v>
      </c>
      <c r="D141" t="s">
        <v>12</v>
      </c>
      <c r="E141">
        <v>0</v>
      </c>
    </row>
    <row r="142" spans="1:5" x14ac:dyDescent="0.2">
      <c r="A142">
        <v>140</v>
      </c>
      <c r="B142" s="1">
        <v>42817</v>
      </c>
      <c r="C142" t="s">
        <v>17</v>
      </c>
      <c r="D142" t="s">
        <v>13</v>
      </c>
      <c r="E142">
        <v>0</v>
      </c>
    </row>
    <row r="143" spans="1:5" x14ac:dyDescent="0.2">
      <c r="A143">
        <v>141</v>
      </c>
      <c r="B143" s="1">
        <v>42817</v>
      </c>
      <c r="C143" t="s">
        <v>17</v>
      </c>
      <c r="D143" t="s">
        <v>14</v>
      </c>
      <c r="E143">
        <v>0</v>
      </c>
    </row>
    <row r="144" spans="1:5" x14ac:dyDescent="0.2">
      <c r="A144">
        <v>142</v>
      </c>
      <c r="B144" s="1">
        <v>42817</v>
      </c>
      <c r="C144" t="s">
        <v>17</v>
      </c>
      <c r="D144" t="s">
        <v>15</v>
      </c>
      <c r="E144">
        <v>0</v>
      </c>
    </row>
    <row r="145" spans="1:5" x14ac:dyDescent="0.2">
      <c r="A145">
        <v>143</v>
      </c>
      <c r="B145" s="1">
        <v>42817</v>
      </c>
      <c r="C145" t="s">
        <v>17</v>
      </c>
      <c r="D145" t="s">
        <v>16</v>
      </c>
      <c r="E145">
        <v>1.9302567329065656E-5</v>
      </c>
    </row>
    <row r="146" spans="1:5" x14ac:dyDescent="0.2">
      <c r="A146">
        <v>144</v>
      </c>
      <c r="B146" s="1">
        <v>42816</v>
      </c>
      <c r="C146" t="s">
        <v>4</v>
      </c>
      <c r="D146" t="s">
        <v>5</v>
      </c>
      <c r="E146">
        <v>3.4227703204984888E-2</v>
      </c>
    </row>
    <row r="147" spans="1:5" x14ac:dyDescent="0.2">
      <c r="A147">
        <v>145</v>
      </c>
      <c r="B147" s="1">
        <v>42816</v>
      </c>
      <c r="C147" t="s">
        <v>4</v>
      </c>
      <c r="D147" t="s">
        <v>6</v>
      </c>
      <c r="E147">
        <v>0</v>
      </c>
    </row>
    <row r="148" spans="1:5" x14ac:dyDescent="0.2">
      <c r="A148">
        <v>146</v>
      </c>
      <c r="B148" s="1">
        <v>42816</v>
      </c>
      <c r="C148" t="s">
        <v>4</v>
      </c>
      <c r="D148" t="s">
        <v>7</v>
      </c>
      <c r="E148">
        <v>1.8566475192361776E-3</v>
      </c>
    </row>
    <row r="149" spans="1:5" x14ac:dyDescent="0.2">
      <c r="A149">
        <v>147</v>
      </c>
      <c r="B149" s="1">
        <v>42816</v>
      </c>
      <c r="C149" t="s">
        <v>4</v>
      </c>
      <c r="D149" t="s">
        <v>8</v>
      </c>
      <c r="E149">
        <v>0</v>
      </c>
    </row>
    <row r="150" spans="1:5" x14ac:dyDescent="0.2">
      <c r="A150">
        <v>148</v>
      </c>
      <c r="B150" s="1">
        <v>42816</v>
      </c>
      <c r="C150" t="s">
        <v>4</v>
      </c>
      <c r="D150" t="s">
        <v>9</v>
      </c>
      <c r="E150">
        <v>0</v>
      </c>
    </row>
    <row r="151" spans="1:5" x14ac:dyDescent="0.2">
      <c r="A151">
        <v>149</v>
      </c>
      <c r="B151" s="1">
        <v>42816</v>
      </c>
      <c r="C151" t="s">
        <v>4</v>
      </c>
      <c r="D151" t="s">
        <v>10</v>
      </c>
      <c r="E151">
        <v>0</v>
      </c>
    </row>
    <row r="152" spans="1:5" x14ac:dyDescent="0.2">
      <c r="A152">
        <v>150</v>
      </c>
      <c r="B152" s="1">
        <v>42816</v>
      </c>
      <c r="C152" t="s">
        <v>4</v>
      </c>
      <c r="D152" t="s">
        <v>11</v>
      </c>
      <c r="E152">
        <v>3.4227703204984888E-2</v>
      </c>
    </row>
    <row r="153" spans="1:5" x14ac:dyDescent="0.2">
      <c r="A153">
        <v>151</v>
      </c>
      <c r="B153" s="1">
        <v>42816</v>
      </c>
      <c r="C153" t="s">
        <v>4</v>
      </c>
      <c r="D153" t="s">
        <v>12</v>
      </c>
      <c r="E153">
        <v>0</v>
      </c>
    </row>
    <row r="154" spans="1:5" x14ac:dyDescent="0.2">
      <c r="A154">
        <v>152</v>
      </c>
      <c r="B154" s="1">
        <v>42816</v>
      </c>
      <c r="C154" t="s">
        <v>4</v>
      </c>
      <c r="D154" t="s">
        <v>13</v>
      </c>
      <c r="E154">
        <v>0</v>
      </c>
    </row>
    <row r="155" spans="1:5" x14ac:dyDescent="0.2">
      <c r="A155">
        <v>153</v>
      </c>
      <c r="B155" s="1">
        <v>42816</v>
      </c>
      <c r="C155" t="s">
        <v>4</v>
      </c>
      <c r="D155" t="s">
        <v>14</v>
      </c>
      <c r="E155">
        <v>0</v>
      </c>
    </row>
    <row r="156" spans="1:5" x14ac:dyDescent="0.2">
      <c r="A156">
        <v>154</v>
      </c>
      <c r="B156" s="1">
        <v>42816</v>
      </c>
      <c r="C156" t="s">
        <v>4</v>
      </c>
      <c r="D156" t="s">
        <v>15</v>
      </c>
      <c r="E156">
        <v>0</v>
      </c>
    </row>
    <row r="157" spans="1:5" x14ac:dyDescent="0.2">
      <c r="A157">
        <v>155</v>
      </c>
      <c r="B157" s="1">
        <v>42816</v>
      </c>
      <c r="C157" t="s">
        <v>4</v>
      </c>
      <c r="D157" t="s">
        <v>16</v>
      </c>
      <c r="E157">
        <v>1.8566475192361776E-3</v>
      </c>
    </row>
    <row r="158" spans="1:5" x14ac:dyDescent="0.2">
      <c r="A158">
        <v>156</v>
      </c>
      <c r="B158" s="1">
        <v>42816</v>
      </c>
      <c r="C158" t="s">
        <v>17</v>
      </c>
      <c r="D158" t="s">
        <v>5</v>
      </c>
      <c r="E158">
        <v>7.63889070317844E-2</v>
      </c>
    </row>
    <row r="159" spans="1:5" x14ac:dyDescent="0.2">
      <c r="A159">
        <v>157</v>
      </c>
      <c r="B159" s="1">
        <v>42816</v>
      </c>
      <c r="C159" t="s">
        <v>17</v>
      </c>
      <c r="D159" t="s">
        <v>6</v>
      </c>
      <c r="E159">
        <v>0</v>
      </c>
    </row>
    <row r="160" spans="1:5" x14ac:dyDescent="0.2">
      <c r="A160">
        <v>158</v>
      </c>
      <c r="B160" s="1">
        <v>42816</v>
      </c>
      <c r="C160" t="s">
        <v>17</v>
      </c>
      <c r="D160" t="s">
        <v>7</v>
      </c>
      <c r="E160">
        <v>1.9314043277925302E-5</v>
      </c>
    </row>
    <row r="161" spans="1:5" x14ac:dyDescent="0.2">
      <c r="A161">
        <v>159</v>
      </c>
      <c r="B161" s="1">
        <v>42816</v>
      </c>
      <c r="C161" t="s">
        <v>17</v>
      </c>
      <c r="D161" t="s">
        <v>8</v>
      </c>
      <c r="E161">
        <v>0</v>
      </c>
    </row>
    <row r="162" spans="1:5" x14ac:dyDescent="0.2">
      <c r="A162">
        <v>160</v>
      </c>
      <c r="B162" s="1">
        <v>42816</v>
      </c>
      <c r="C162" t="s">
        <v>17</v>
      </c>
      <c r="D162" t="s">
        <v>9</v>
      </c>
      <c r="E162">
        <v>0</v>
      </c>
    </row>
    <row r="163" spans="1:5" x14ac:dyDescent="0.2">
      <c r="A163">
        <v>161</v>
      </c>
      <c r="B163" s="1">
        <v>42816</v>
      </c>
      <c r="C163" t="s">
        <v>17</v>
      </c>
      <c r="D163" t="s">
        <v>10</v>
      </c>
      <c r="E163">
        <v>0</v>
      </c>
    </row>
    <row r="164" spans="1:5" x14ac:dyDescent="0.2">
      <c r="A164">
        <v>162</v>
      </c>
      <c r="B164" s="1">
        <v>42816</v>
      </c>
      <c r="C164" t="s">
        <v>17</v>
      </c>
      <c r="D164" t="s">
        <v>11</v>
      </c>
      <c r="E164">
        <v>7.63889070317844E-2</v>
      </c>
    </row>
    <row r="165" spans="1:5" x14ac:dyDescent="0.2">
      <c r="A165">
        <v>163</v>
      </c>
      <c r="B165" s="1">
        <v>42816</v>
      </c>
      <c r="C165" t="s">
        <v>17</v>
      </c>
      <c r="D165" t="s">
        <v>12</v>
      </c>
      <c r="E165">
        <v>0</v>
      </c>
    </row>
    <row r="166" spans="1:5" x14ac:dyDescent="0.2">
      <c r="A166">
        <v>164</v>
      </c>
      <c r="B166" s="1">
        <v>42816</v>
      </c>
      <c r="C166" t="s">
        <v>17</v>
      </c>
      <c r="D166" t="s">
        <v>13</v>
      </c>
      <c r="E166">
        <v>0</v>
      </c>
    </row>
    <row r="167" spans="1:5" x14ac:dyDescent="0.2">
      <c r="A167">
        <v>165</v>
      </c>
      <c r="B167" s="1">
        <v>42816</v>
      </c>
      <c r="C167" t="s">
        <v>17</v>
      </c>
      <c r="D167" t="s">
        <v>14</v>
      </c>
      <c r="E167">
        <v>0</v>
      </c>
    </row>
    <row r="168" spans="1:5" x14ac:dyDescent="0.2">
      <c r="A168">
        <v>166</v>
      </c>
      <c r="B168" s="1">
        <v>42816</v>
      </c>
      <c r="C168" t="s">
        <v>17</v>
      </c>
      <c r="D168" t="s">
        <v>15</v>
      </c>
      <c r="E168">
        <v>0</v>
      </c>
    </row>
    <row r="169" spans="1:5" x14ac:dyDescent="0.2">
      <c r="A169">
        <v>167</v>
      </c>
      <c r="B169" s="1">
        <v>42816</v>
      </c>
      <c r="C169" t="s">
        <v>17</v>
      </c>
      <c r="D169" t="s">
        <v>16</v>
      </c>
      <c r="E169">
        <v>1.9314043277925302E-5</v>
      </c>
    </row>
    <row r="170" spans="1:5" x14ac:dyDescent="0.2">
      <c r="A170">
        <v>168</v>
      </c>
      <c r="B170" s="1">
        <v>42815</v>
      </c>
      <c r="C170" t="s">
        <v>4</v>
      </c>
      <c r="D170" t="s">
        <v>5</v>
      </c>
      <c r="E170">
        <v>3.1161596279811851E-2</v>
      </c>
    </row>
    <row r="171" spans="1:5" x14ac:dyDescent="0.2">
      <c r="A171">
        <v>169</v>
      </c>
      <c r="B171" s="1">
        <v>42815</v>
      </c>
      <c r="C171" t="s">
        <v>4</v>
      </c>
      <c r="D171" t="s">
        <v>6</v>
      </c>
      <c r="E171">
        <v>0</v>
      </c>
    </row>
    <row r="172" spans="1:5" x14ac:dyDescent="0.2">
      <c r="A172">
        <v>170</v>
      </c>
      <c r="B172" s="1">
        <v>42815</v>
      </c>
      <c r="C172" t="s">
        <v>4</v>
      </c>
      <c r="D172" t="s">
        <v>7</v>
      </c>
      <c r="E172">
        <v>2.641916926352625E-3</v>
      </c>
    </row>
    <row r="173" spans="1:5" x14ac:dyDescent="0.2">
      <c r="A173">
        <v>171</v>
      </c>
      <c r="B173" s="1">
        <v>42815</v>
      </c>
      <c r="C173" t="s">
        <v>4</v>
      </c>
      <c r="D173" t="s">
        <v>8</v>
      </c>
      <c r="E173">
        <v>0</v>
      </c>
    </row>
    <row r="174" spans="1:5" x14ac:dyDescent="0.2">
      <c r="A174">
        <v>172</v>
      </c>
      <c r="B174" s="1">
        <v>42815</v>
      </c>
      <c r="C174" t="s">
        <v>4</v>
      </c>
      <c r="D174" t="s">
        <v>9</v>
      </c>
      <c r="E174">
        <v>0</v>
      </c>
    </row>
    <row r="175" spans="1:5" x14ac:dyDescent="0.2">
      <c r="A175">
        <v>173</v>
      </c>
      <c r="B175" s="1">
        <v>42815</v>
      </c>
      <c r="C175" t="s">
        <v>4</v>
      </c>
      <c r="D175" t="s">
        <v>10</v>
      </c>
      <c r="E175">
        <v>0</v>
      </c>
    </row>
    <row r="176" spans="1:5" x14ac:dyDescent="0.2">
      <c r="A176">
        <v>174</v>
      </c>
      <c r="B176" s="1">
        <v>42815</v>
      </c>
      <c r="C176" t="s">
        <v>4</v>
      </c>
      <c r="D176" t="s">
        <v>11</v>
      </c>
      <c r="E176">
        <v>3.1161596279811851E-2</v>
      </c>
    </row>
    <row r="177" spans="1:5" x14ac:dyDescent="0.2">
      <c r="A177">
        <v>175</v>
      </c>
      <c r="B177" s="1">
        <v>42815</v>
      </c>
      <c r="C177" t="s">
        <v>4</v>
      </c>
      <c r="D177" t="s">
        <v>12</v>
      </c>
      <c r="E177">
        <v>0</v>
      </c>
    </row>
    <row r="178" spans="1:5" x14ac:dyDescent="0.2">
      <c r="A178">
        <v>176</v>
      </c>
      <c r="B178" s="1">
        <v>42815</v>
      </c>
      <c r="C178" t="s">
        <v>4</v>
      </c>
      <c r="D178" t="s">
        <v>13</v>
      </c>
      <c r="E178">
        <v>0</v>
      </c>
    </row>
    <row r="179" spans="1:5" x14ac:dyDescent="0.2">
      <c r="A179">
        <v>177</v>
      </c>
      <c r="B179" s="1">
        <v>42815</v>
      </c>
      <c r="C179" t="s">
        <v>4</v>
      </c>
      <c r="D179" t="s">
        <v>14</v>
      </c>
      <c r="E179">
        <v>0</v>
      </c>
    </row>
    <row r="180" spans="1:5" x14ac:dyDescent="0.2">
      <c r="A180">
        <v>178</v>
      </c>
      <c r="B180" s="1">
        <v>42815</v>
      </c>
      <c r="C180" t="s">
        <v>4</v>
      </c>
      <c r="D180" t="s">
        <v>15</v>
      </c>
      <c r="E180">
        <v>0</v>
      </c>
    </row>
    <row r="181" spans="1:5" x14ac:dyDescent="0.2">
      <c r="A181">
        <v>179</v>
      </c>
      <c r="B181" s="1">
        <v>42815</v>
      </c>
      <c r="C181" t="s">
        <v>4</v>
      </c>
      <c r="D181" t="s">
        <v>16</v>
      </c>
      <c r="E181">
        <v>2.641916926352625E-3</v>
      </c>
    </row>
    <row r="182" spans="1:5" x14ac:dyDescent="0.2">
      <c r="A182">
        <v>180</v>
      </c>
      <c r="B182" s="1">
        <v>42815</v>
      </c>
      <c r="C182" t="s">
        <v>17</v>
      </c>
      <c r="D182" t="s">
        <v>5</v>
      </c>
      <c r="E182">
        <v>7.909052890905291E-2</v>
      </c>
    </row>
    <row r="183" spans="1:5" x14ac:dyDescent="0.2">
      <c r="A183">
        <v>181</v>
      </c>
      <c r="B183" s="1">
        <v>42815</v>
      </c>
      <c r="C183" t="s">
        <v>17</v>
      </c>
      <c r="D183" t="s">
        <v>6</v>
      </c>
      <c r="E183">
        <v>0</v>
      </c>
    </row>
    <row r="184" spans="1:5" x14ac:dyDescent="0.2">
      <c r="A184">
        <v>182</v>
      </c>
      <c r="B184" s="1">
        <v>42815</v>
      </c>
      <c r="C184" t="s">
        <v>17</v>
      </c>
      <c r="D184" t="s">
        <v>7</v>
      </c>
      <c r="E184">
        <v>1.5186975739986979E-5</v>
      </c>
    </row>
    <row r="185" spans="1:5" x14ac:dyDescent="0.2">
      <c r="A185">
        <v>183</v>
      </c>
      <c r="B185" s="1">
        <v>42815</v>
      </c>
      <c r="C185" t="s">
        <v>17</v>
      </c>
      <c r="D185" t="s">
        <v>8</v>
      </c>
      <c r="E185">
        <v>0</v>
      </c>
    </row>
    <row r="186" spans="1:5" x14ac:dyDescent="0.2">
      <c r="A186">
        <v>184</v>
      </c>
      <c r="B186" s="1">
        <v>42815</v>
      </c>
      <c r="C186" t="s">
        <v>17</v>
      </c>
      <c r="D186" t="s">
        <v>9</v>
      </c>
      <c r="E186">
        <v>0</v>
      </c>
    </row>
    <row r="187" spans="1:5" x14ac:dyDescent="0.2">
      <c r="A187">
        <v>185</v>
      </c>
      <c r="B187" s="1">
        <v>42815</v>
      </c>
      <c r="C187" t="s">
        <v>17</v>
      </c>
      <c r="D187" t="s">
        <v>10</v>
      </c>
      <c r="E187">
        <v>0</v>
      </c>
    </row>
    <row r="188" spans="1:5" x14ac:dyDescent="0.2">
      <c r="A188">
        <v>186</v>
      </c>
      <c r="B188" s="1">
        <v>42815</v>
      </c>
      <c r="C188" t="s">
        <v>17</v>
      </c>
      <c r="D188" t="s">
        <v>11</v>
      </c>
      <c r="E188">
        <v>7.909052890905291E-2</v>
      </c>
    </row>
    <row r="189" spans="1:5" x14ac:dyDescent="0.2">
      <c r="A189">
        <v>187</v>
      </c>
      <c r="B189" s="1">
        <v>42815</v>
      </c>
      <c r="C189" t="s">
        <v>17</v>
      </c>
      <c r="D189" t="s">
        <v>12</v>
      </c>
      <c r="E189">
        <v>0</v>
      </c>
    </row>
    <row r="190" spans="1:5" x14ac:dyDescent="0.2">
      <c r="A190">
        <v>188</v>
      </c>
      <c r="B190" s="1">
        <v>42815</v>
      </c>
      <c r="C190" t="s">
        <v>17</v>
      </c>
      <c r="D190" t="s">
        <v>13</v>
      </c>
      <c r="E190">
        <v>0</v>
      </c>
    </row>
    <row r="191" spans="1:5" x14ac:dyDescent="0.2">
      <c r="A191">
        <v>189</v>
      </c>
      <c r="B191" s="1">
        <v>42815</v>
      </c>
      <c r="C191" t="s">
        <v>17</v>
      </c>
      <c r="D191" t="s">
        <v>14</v>
      </c>
      <c r="E191">
        <v>0</v>
      </c>
    </row>
    <row r="192" spans="1:5" x14ac:dyDescent="0.2">
      <c r="A192">
        <v>190</v>
      </c>
      <c r="B192" s="1">
        <v>42815</v>
      </c>
      <c r="C192" t="s">
        <v>17</v>
      </c>
      <c r="D192" t="s">
        <v>15</v>
      </c>
      <c r="E192">
        <v>0</v>
      </c>
    </row>
    <row r="193" spans="1:5" x14ac:dyDescent="0.2">
      <c r="A193">
        <v>191</v>
      </c>
      <c r="B193" s="1">
        <v>42815</v>
      </c>
      <c r="C193" t="s">
        <v>17</v>
      </c>
      <c r="D193" t="s">
        <v>16</v>
      </c>
      <c r="E193">
        <v>1.5186975739986979E-5</v>
      </c>
    </row>
    <row r="194" spans="1:5" x14ac:dyDescent="0.2">
      <c r="A194">
        <v>192</v>
      </c>
      <c r="B194" s="1">
        <v>42814</v>
      </c>
      <c r="C194" t="s">
        <v>4</v>
      </c>
      <c r="D194" t="s">
        <v>5</v>
      </c>
      <c r="E194">
        <v>3.2170226172673254E-2</v>
      </c>
    </row>
    <row r="195" spans="1:5" x14ac:dyDescent="0.2">
      <c r="A195">
        <v>193</v>
      </c>
      <c r="B195" s="1">
        <v>42814</v>
      </c>
      <c r="C195" t="s">
        <v>4</v>
      </c>
      <c r="D195" t="s">
        <v>6</v>
      </c>
      <c r="E195">
        <v>0</v>
      </c>
    </row>
    <row r="196" spans="1:5" x14ac:dyDescent="0.2">
      <c r="A196">
        <v>194</v>
      </c>
      <c r="B196" s="1">
        <v>42814</v>
      </c>
      <c r="C196" t="s">
        <v>4</v>
      </c>
      <c r="D196" t="s">
        <v>7</v>
      </c>
      <c r="E196">
        <v>2.9345912596586373E-3</v>
      </c>
    </row>
    <row r="197" spans="1:5" x14ac:dyDescent="0.2">
      <c r="A197">
        <v>195</v>
      </c>
      <c r="B197" s="1">
        <v>42814</v>
      </c>
      <c r="C197" t="s">
        <v>4</v>
      </c>
      <c r="D197" t="s">
        <v>8</v>
      </c>
      <c r="E197">
        <v>0</v>
      </c>
    </row>
    <row r="198" spans="1:5" x14ac:dyDescent="0.2">
      <c r="A198">
        <v>196</v>
      </c>
      <c r="B198" s="1">
        <v>42814</v>
      </c>
      <c r="C198" t="s">
        <v>4</v>
      </c>
      <c r="D198" t="s">
        <v>9</v>
      </c>
      <c r="E198">
        <v>0</v>
      </c>
    </row>
    <row r="199" spans="1:5" x14ac:dyDescent="0.2">
      <c r="A199">
        <v>197</v>
      </c>
      <c r="B199" s="1">
        <v>42814</v>
      </c>
      <c r="C199" t="s">
        <v>4</v>
      </c>
      <c r="D199" t="s">
        <v>10</v>
      </c>
      <c r="E199">
        <v>0</v>
      </c>
    </row>
    <row r="200" spans="1:5" x14ac:dyDescent="0.2">
      <c r="A200">
        <v>198</v>
      </c>
      <c r="B200" s="1">
        <v>42814</v>
      </c>
      <c r="C200" t="s">
        <v>4</v>
      </c>
      <c r="D200" t="s">
        <v>11</v>
      </c>
      <c r="E200">
        <v>3.2170226172673254E-2</v>
      </c>
    </row>
    <row r="201" spans="1:5" x14ac:dyDescent="0.2">
      <c r="A201">
        <v>199</v>
      </c>
      <c r="B201" s="1">
        <v>42814</v>
      </c>
      <c r="C201" t="s">
        <v>4</v>
      </c>
      <c r="D201" t="s">
        <v>12</v>
      </c>
      <c r="E201">
        <v>0</v>
      </c>
    </row>
    <row r="202" spans="1:5" x14ac:dyDescent="0.2">
      <c r="A202">
        <v>200</v>
      </c>
      <c r="B202" s="1">
        <v>42814</v>
      </c>
      <c r="C202" t="s">
        <v>4</v>
      </c>
      <c r="D202" t="s">
        <v>13</v>
      </c>
      <c r="E202">
        <v>0</v>
      </c>
    </row>
    <row r="203" spans="1:5" x14ac:dyDescent="0.2">
      <c r="A203">
        <v>201</v>
      </c>
      <c r="B203" s="1">
        <v>42814</v>
      </c>
      <c r="C203" t="s">
        <v>4</v>
      </c>
      <c r="D203" t="s">
        <v>14</v>
      </c>
      <c r="E203">
        <v>0</v>
      </c>
    </row>
    <row r="204" spans="1:5" x14ac:dyDescent="0.2">
      <c r="A204">
        <v>202</v>
      </c>
      <c r="B204" s="1">
        <v>42814</v>
      </c>
      <c r="C204" t="s">
        <v>4</v>
      </c>
      <c r="D204" t="s">
        <v>15</v>
      </c>
      <c r="E204">
        <v>0</v>
      </c>
    </row>
    <row r="205" spans="1:5" x14ac:dyDescent="0.2">
      <c r="A205">
        <v>203</v>
      </c>
      <c r="B205" s="1">
        <v>42814</v>
      </c>
      <c r="C205" t="s">
        <v>4</v>
      </c>
      <c r="D205" t="s">
        <v>16</v>
      </c>
      <c r="E205">
        <v>2.9345912596586373E-3</v>
      </c>
    </row>
    <row r="206" spans="1:5" x14ac:dyDescent="0.2">
      <c r="A206">
        <v>204</v>
      </c>
      <c r="B206" s="1">
        <v>42814</v>
      </c>
      <c r="C206" t="s">
        <v>17</v>
      </c>
      <c r="D206" t="s">
        <v>5</v>
      </c>
      <c r="E206">
        <v>8.1818939617932518E-2</v>
      </c>
    </row>
    <row r="207" spans="1:5" x14ac:dyDescent="0.2">
      <c r="A207">
        <v>205</v>
      </c>
      <c r="B207" s="1">
        <v>42814</v>
      </c>
      <c r="C207" t="s">
        <v>17</v>
      </c>
      <c r="D207" t="s">
        <v>6</v>
      </c>
      <c r="E207">
        <v>0</v>
      </c>
    </row>
    <row r="208" spans="1:5" x14ac:dyDescent="0.2">
      <c r="A208">
        <v>206</v>
      </c>
      <c r="B208" s="1">
        <v>42814</v>
      </c>
      <c r="C208" t="s">
        <v>17</v>
      </c>
      <c r="D208" t="s">
        <v>7</v>
      </c>
      <c r="E208">
        <v>1.5264596724306301E-5</v>
      </c>
    </row>
    <row r="209" spans="1:5" x14ac:dyDescent="0.2">
      <c r="A209">
        <v>207</v>
      </c>
      <c r="B209" s="1">
        <v>42814</v>
      </c>
      <c r="C209" t="s">
        <v>17</v>
      </c>
      <c r="D209" t="s">
        <v>8</v>
      </c>
      <c r="E209">
        <v>0</v>
      </c>
    </row>
    <row r="210" spans="1:5" x14ac:dyDescent="0.2">
      <c r="A210">
        <v>208</v>
      </c>
      <c r="B210" s="1">
        <v>42814</v>
      </c>
      <c r="C210" t="s">
        <v>17</v>
      </c>
      <c r="D210" t="s">
        <v>9</v>
      </c>
      <c r="E210">
        <v>0</v>
      </c>
    </row>
    <row r="211" spans="1:5" x14ac:dyDescent="0.2">
      <c r="A211">
        <v>209</v>
      </c>
      <c r="B211" s="1">
        <v>42814</v>
      </c>
      <c r="C211" t="s">
        <v>17</v>
      </c>
      <c r="D211" t="s">
        <v>10</v>
      </c>
      <c r="E211">
        <v>0</v>
      </c>
    </row>
    <row r="212" spans="1:5" x14ac:dyDescent="0.2">
      <c r="A212">
        <v>210</v>
      </c>
      <c r="B212" s="1">
        <v>42814</v>
      </c>
      <c r="C212" t="s">
        <v>17</v>
      </c>
      <c r="D212" t="s">
        <v>11</v>
      </c>
      <c r="E212">
        <v>8.1818939617932518E-2</v>
      </c>
    </row>
    <row r="213" spans="1:5" x14ac:dyDescent="0.2">
      <c r="A213">
        <v>211</v>
      </c>
      <c r="B213" s="1">
        <v>42814</v>
      </c>
      <c r="C213" t="s">
        <v>17</v>
      </c>
      <c r="D213" t="s">
        <v>12</v>
      </c>
      <c r="E213">
        <v>0</v>
      </c>
    </row>
    <row r="214" spans="1:5" x14ac:dyDescent="0.2">
      <c r="A214">
        <v>212</v>
      </c>
      <c r="B214" s="1">
        <v>42814</v>
      </c>
      <c r="C214" t="s">
        <v>17</v>
      </c>
      <c r="D214" t="s">
        <v>13</v>
      </c>
      <c r="E214">
        <v>0</v>
      </c>
    </row>
    <row r="215" spans="1:5" x14ac:dyDescent="0.2">
      <c r="A215">
        <v>213</v>
      </c>
      <c r="B215" s="1">
        <v>42814</v>
      </c>
      <c r="C215" t="s">
        <v>17</v>
      </c>
      <c r="D215" t="s">
        <v>14</v>
      </c>
      <c r="E215">
        <v>0</v>
      </c>
    </row>
    <row r="216" spans="1:5" x14ac:dyDescent="0.2">
      <c r="A216">
        <v>214</v>
      </c>
      <c r="B216" s="1">
        <v>42814</v>
      </c>
      <c r="C216" t="s">
        <v>17</v>
      </c>
      <c r="D216" t="s">
        <v>15</v>
      </c>
      <c r="E216">
        <v>0</v>
      </c>
    </row>
    <row r="217" spans="1:5" x14ac:dyDescent="0.2">
      <c r="A217">
        <v>215</v>
      </c>
      <c r="B217" s="1">
        <v>42814</v>
      </c>
      <c r="C217" t="s">
        <v>17</v>
      </c>
      <c r="D217" t="s">
        <v>16</v>
      </c>
      <c r="E217">
        <v>1.5264596724306301E-5</v>
      </c>
    </row>
    <row r="218" spans="1:5" x14ac:dyDescent="0.2">
      <c r="A218">
        <v>216</v>
      </c>
      <c r="B218" s="1">
        <v>42811</v>
      </c>
      <c r="C218" t="s">
        <v>4</v>
      </c>
      <c r="D218" t="s">
        <v>5</v>
      </c>
      <c r="E218">
        <v>3.1404985452424254E-2</v>
      </c>
    </row>
    <row r="219" spans="1:5" x14ac:dyDescent="0.2">
      <c r="A219">
        <v>217</v>
      </c>
      <c r="B219" s="1">
        <v>42811</v>
      </c>
      <c r="C219" t="s">
        <v>4</v>
      </c>
      <c r="D219" t="s">
        <v>6</v>
      </c>
      <c r="E219">
        <v>0</v>
      </c>
    </row>
    <row r="220" spans="1:5" x14ac:dyDescent="0.2">
      <c r="A220">
        <v>218</v>
      </c>
      <c r="B220" s="1">
        <v>42811</v>
      </c>
      <c r="C220" t="s">
        <v>4</v>
      </c>
      <c r="D220" t="s">
        <v>7</v>
      </c>
      <c r="E220">
        <v>5.4055419665748616E-3</v>
      </c>
    </row>
    <row r="221" spans="1:5" x14ac:dyDescent="0.2">
      <c r="A221">
        <v>219</v>
      </c>
      <c r="B221" s="1">
        <v>42811</v>
      </c>
      <c r="C221" t="s">
        <v>4</v>
      </c>
      <c r="D221" t="s">
        <v>8</v>
      </c>
      <c r="E221">
        <v>0</v>
      </c>
    </row>
    <row r="222" spans="1:5" x14ac:dyDescent="0.2">
      <c r="A222">
        <v>220</v>
      </c>
      <c r="B222" s="1">
        <v>42811</v>
      </c>
      <c r="C222" t="s">
        <v>4</v>
      </c>
      <c r="D222" t="s">
        <v>9</v>
      </c>
      <c r="E222">
        <v>0</v>
      </c>
    </row>
    <row r="223" spans="1:5" x14ac:dyDescent="0.2">
      <c r="A223">
        <v>221</v>
      </c>
      <c r="B223" s="1">
        <v>42811</v>
      </c>
      <c r="C223" t="s">
        <v>4</v>
      </c>
      <c r="D223" t="s">
        <v>10</v>
      </c>
      <c r="E223">
        <v>0</v>
      </c>
    </row>
    <row r="224" spans="1:5" x14ac:dyDescent="0.2">
      <c r="A224">
        <v>222</v>
      </c>
      <c r="B224" s="1">
        <v>42811</v>
      </c>
      <c r="C224" t="s">
        <v>4</v>
      </c>
      <c r="D224" t="s">
        <v>11</v>
      </c>
      <c r="E224">
        <v>3.1404985452424254E-2</v>
      </c>
    </row>
    <row r="225" spans="1:5" x14ac:dyDescent="0.2">
      <c r="A225">
        <v>223</v>
      </c>
      <c r="B225" s="1">
        <v>42811</v>
      </c>
      <c r="C225" t="s">
        <v>4</v>
      </c>
      <c r="D225" t="s">
        <v>12</v>
      </c>
      <c r="E225">
        <v>0</v>
      </c>
    </row>
    <row r="226" spans="1:5" x14ac:dyDescent="0.2">
      <c r="A226">
        <v>224</v>
      </c>
      <c r="B226" s="1">
        <v>42811</v>
      </c>
      <c r="C226" t="s">
        <v>4</v>
      </c>
      <c r="D226" t="s">
        <v>13</v>
      </c>
      <c r="E226">
        <v>0</v>
      </c>
    </row>
    <row r="227" spans="1:5" x14ac:dyDescent="0.2">
      <c r="A227">
        <v>225</v>
      </c>
      <c r="B227" s="1">
        <v>42811</v>
      </c>
      <c r="C227" t="s">
        <v>4</v>
      </c>
      <c r="D227" t="s">
        <v>14</v>
      </c>
      <c r="E227">
        <v>0</v>
      </c>
    </row>
    <row r="228" spans="1:5" x14ac:dyDescent="0.2">
      <c r="A228">
        <v>226</v>
      </c>
      <c r="B228" s="1">
        <v>42811</v>
      </c>
      <c r="C228" t="s">
        <v>4</v>
      </c>
      <c r="D228" t="s">
        <v>15</v>
      </c>
      <c r="E228">
        <v>0</v>
      </c>
    </row>
    <row r="229" spans="1:5" x14ac:dyDescent="0.2">
      <c r="A229">
        <v>227</v>
      </c>
      <c r="B229" s="1">
        <v>42811</v>
      </c>
      <c r="C229" t="s">
        <v>4</v>
      </c>
      <c r="D229" t="s">
        <v>16</v>
      </c>
      <c r="E229">
        <v>5.4055419665748616E-3</v>
      </c>
    </row>
    <row r="230" spans="1:5" x14ac:dyDescent="0.2">
      <c r="A230">
        <v>228</v>
      </c>
      <c r="B230" s="1">
        <v>42811</v>
      </c>
      <c r="C230" t="s">
        <v>17</v>
      </c>
      <c r="D230" t="s">
        <v>5</v>
      </c>
      <c r="E230">
        <v>8.4130165095649342E-2</v>
      </c>
    </row>
    <row r="231" spans="1:5" x14ac:dyDescent="0.2">
      <c r="A231">
        <v>229</v>
      </c>
      <c r="B231" s="1">
        <v>42811</v>
      </c>
      <c r="C231" t="s">
        <v>17</v>
      </c>
      <c r="D231" t="s">
        <v>6</v>
      </c>
      <c r="E231">
        <v>0</v>
      </c>
    </row>
    <row r="232" spans="1:5" x14ac:dyDescent="0.2">
      <c r="A232">
        <v>230</v>
      </c>
      <c r="B232" s="1">
        <v>42811</v>
      </c>
      <c r="C232" t="s">
        <v>17</v>
      </c>
      <c r="D232" t="s">
        <v>7</v>
      </c>
      <c r="E232">
        <v>1.554197330030919E-5</v>
      </c>
    </row>
    <row r="233" spans="1:5" x14ac:dyDescent="0.2">
      <c r="A233">
        <v>231</v>
      </c>
      <c r="B233" s="1">
        <v>42811</v>
      </c>
      <c r="C233" t="s">
        <v>17</v>
      </c>
      <c r="D233" t="s">
        <v>8</v>
      </c>
      <c r="E233">
        <v>0</v>
      </c>
    </row>
    <row r="234" spans="1:5" x14ac:dyDescent="0.2">
      <c r="A234">
        <v>232</v>
      </c>
      <c r="B234" s="1">
        <v>42811</v>
      </c>
      <c r="C234" t="s">
        <v>17</v>
      </c>
      <c r="D234" t="s">
        <v>9</v>
      </c>
      <c r="E234">
        <v>0</v>
      </c>
    </row>
    <row r="235" spans="1:5" x14ac:dyDescent="0.2">
      <c r="A235">
        <v>233</v>
      </c>
      <c r="B235" s="1">
        <v>42811</v>
      </c>
      <c r="C235" t="s">
        <v>17</v>
      </c>
      <c r="D235" t="s">
        <v>10</v>
      </c>
      <c r="E235">
        <v>0</v>
      </c>
    </row>
    <row r="236" spans="1:5" x14ac:dyDescent="0.2">
      <c r="A236">
        <v>234</v>
      </c>
      <c r="B236" s="1">
        <v>42811</v>
      </c>
      <c r="C236" t="s">
        <v>17</v>
      </c>
      <c r="D236" t="s">
        <v>11</v>
      </c>
      <c r="E236">
        <v>8.4130165095649342E-2</v>
      </c>
    </row>
    <row r="237" spans="1:5" x14ac:dyDescent="0.2">
      <c r="A237">
        <v>235</v>
      </c>
      <c r="B237" s="1">
        <v>42811</v>
      </c>
      <c r="C237" t="s">
        <v>17</v>
      </c>
      <c r="D237" t="s">
        <v>12</v>
      </c>
      <c r="E237">
        <v>0</v>
      </c>
    </row>
    <row r="238" spans="1:5" x14ac:dyDescent="0.2">
      <c r="A238">
        <v>236</v>
      </c>
      <c r="B238" s="1">
        <v>42811</v>
      </c>
      <c r="C238" t="s">
        <v>17</v>
      </c>
      <c r="D238" t="s">
        <v>13</v>
      </c>
      <c r="E238">
        <v>0</v>
      </c>
    </row>
    <row r="239" spans="1:5" x14ac:dyDescent="0.2">
      <c r="A239">
        <v>237</v>
      </c>
      <c r="B239" s="1">
        <v>42811</v>
      </c>
      <c r="C239" t="s">
        <v>17</v>
      </c>
      <c r="D239" t="s">
        <v>14</v>
      </c>
      <c r="E239">
        <v>0</v>
      </c>
    </row>
    <row r="240" spans="1:5" x14ac:dyDescent="0.2">
      <c r="A240">
        <v>238</v>
      </c>
      <c r="B240" s="1">
        <v>42811</v>
      </c>
      <c r="C240" t="s">
        <v>17</v>
      </c>
      <c r="D240" t="s">
        <v>15</v>
      </c>
      <c r="E240">
        <v>0</v>
      </c>
    </row>
    <row r="241" spans="1:5" x14ac:dyDescent="0.2">
      <c r="A241">
        <v>239</v>
      </c>
      <c r="B241" s="1">
        <v>42811</v>
      </c>
      <c r="C241" t="s">
        <v>17</v>
      </c>
      <c r="D241" t="s">
        <v>16</v>
      </c>
      <c r="E241">
        <v>1.554197330030919E-5</v>
      </c>
    </row>
    <row r="242" spans="1:5" x14ac:dyDescent="0.2">
      <c r="A242">
        <v>240</v>
      </c>
      <c r="B242" s="1">
        <v>42810</v>
      </c>
      <c r="C242" t="s">
        <v>4</v>
      </c>
      <c r="D242" t="s">
        <v>5</v>
      </c>
      <c r="E242">
        <v>3.2497471588914355E-2</v>
      </c>
    </row>
    <row r="243" spans="1:5" x14ac:dyDescent="0.2">
      <c r="A243">
        <v>241</v>
      </c>
      <c r="B243" s="1">
        <v>42810</v>
      </c>
      <c r="C243" t="s">
        <v>4</v>
      </c>
      <c r="D243" t="s">
        <v>6</v>
      </c>
      <c r="E243">
        <v>0</v>
      </c>
    </row>
    <row r="244" spans="1:5" x14ac:dyDescent="0.2">
      <c r="A244">
        <v>242</v>
      </c>
      <c r="B244" s="1">
        <v>42810</v>
      </c>
      <c r="C244" t="s">
        <v>4</v>
      </c>
      <c r="D244" t="s">
        <v>7</v>
      </c>
      <c r="E244">
        <v>5.6145119320516043E-3</v>
      </c>
    </row>
    <row r="245" spans="1:5" x14ac:dyDescent="0.2">
      <c r="A245">
        <v>243</v>
      </c>
      <c r="B245" s="1">
        <v>42810</v>
      </c>
      <c r="C245" t="s">
        <v>4</v>
      </c>
      <c r="D245" t="s">
        <v>8</v>
      </c>
      <c r="E245">
        <v>0</v>
      </c>
    </row>
    <row r="246" spans="1:5" x14ac:dyDescent="0.2">
      <c r="A246">
        <v>244</v>
      </c>
      <c r="B246" s="1">
        <v>42810</v>
      </c>
      <c r="C246" t="s">
        <v>4</v>
      </c>
      <c r="D246" t="s">
        <v>9</v>
      </c>
      <c r="E246">
        <v>0</v>
      </c>
    </row>
    <row r="247" spans="1:5" x14ac:dyDescent="0.2">
      <c r="A247">
        <v>245</v>
      </c>
      <c r="B247" s="1">
        <v>42810</v>
      </c>
      <c r="C247" t="s">
        <v>4</v>
      </c>
      <c r="D247" t="s">
        <v>10</v>
      </c>
      <c r="E247">
        <v>0</v>
      </c>
    </row>
    <row r="248" spans="1:5" x14ac:dyDescent="0.2">
      <c r="A248">
        <v>246</v>
      </c>
      <c r="B248" s="1">
        <v>42810</v>
      </c>
      <c r="C248" t="s">
        <v>4</v>
      </c>
      <c r="D248" t="s">
        <v>11</v>
      </c>
      <c r="E248">
        <v>3.2497471588914355E-2</v>
      </c>
    </row>
    <row r="249" spans="1:5" x14ac:dyDescent="0.2">
      <c r="A249">
        <v>247</v>
      </c>
      <c r="B249" s="1">
        <v>42810</v>
      </c>
      <c r="C249" t="s">
        <v>4</v>
      </c>
      <c r="D249" t="s">
        <v>12</v>
      </c>
      <c r="E249">
        <v>0</v>
      </c>
    </row>
    <row r="250" spans="1:5" x14ac:dyDescent="0.2">
      <c r="A250">
        <v>248</v>
      </c>
      <c r="B250" s="1">
        <v>42810</v>
      </c>
      <c r="C250" t="s">
        <v>4</v>
      </c>
      <c r="D250" t="s">
        <v>13</v>
      </c>
      <c r="E250">
        <v>0</v>
      </c>
    </row>
    <row r="251" spans="1:5" x14ac:dyDescent="0.2">
      <c r="A251">
        <v>249</v>
      </c>
      <c r="B251" s="1">
        <v>42810</v>
      </c>
      <c r="C251" t="s">
        <v>4</v>
      </c>
      <c r="D251" t="s">
        <v>14</v>
      </c>
      <c r="E251">
        <v>0</v>
      </c>
    </row>
    <row r="252" spans="1:5" x14ac:dyDescent="0.2">
      <c r="A252">
        <v>250</v>
      </c>
      <c r="B252" s="1">
        <v>42810</v>
      </c>
      <c r="C252" t="s">
        <v>4</v>
      </c>
      <c r="D252" t="s">
        <v>15</v>
      </c>
      <c r="E252">
        <v>0</v>
      </c>
    </row>
    <row r="253" spans="1:5" x14ac:dyDescent="0.2">
      <c r="A253">
        <v>251</v>
      </c>
      <c r="B253" s="1">
        <v>42810</v>
      </c>
      <c r="C253" t="s">
        <v>4</v>
      </c>
      <c r="D253" t="s">
        <v>16</v>
      </c>
      <c r="E253">
        <v>5.6145119320516043E-3</v>
      </c>
    </row>
    <row r="254" spans="1:5" x14ac:dyDescent="0.2">
      <c r="A254">
        <v>252</v>
      </c>
      <c r="B254" s="1">
        <v>42810</v>
      </c>
      <c r="C254" t="s">
        <v>17</v>
      </c>
      <c r="D254" t="s">
        <v>5</v>
      </c>
      <c r="E254">
        <v>7.9246933008439865E-2</v>
      </c>
    </row>
    <row r="255" spans="1:5" x14ac:dyDescent="0.2">
      <c r="A255">
        <v>253</v>
      </c>
      <c r="B255" s="1">
        <v>42810</v>
      </c>
      <c r="C255" t="s">
        <v>17</v>
      </c>
      <c r="D255" t="s">
        <v>6</v>
      </c>
      <c r="E255">
        <v>0</v>
      </c>
    </row>
    <row r="256" spans="1:5" x14ac:dyDescent="0.2">
      <c r="A256">
        <v>254</v>
      </c>
      <c r="B256" s="1">
        <v>42810</v>
      </c>
      <c r="C256" t="s">
        <v>17</v>
      </c>
      <c r="D256" t="s">
        <v>7</v>
      </c>
      <c r="E256">
        <v>1.7429406369444244E-5</v>
      </c>
    </row>
    <row r="257" spans="1:5" x14ac:dyDescent="0.2">
      <c r="A257">
        <v>255</v>
      </c>
      <c r="B257" s="1">
        <v>42810</v>
      </c>
      <c r="C257" t="s">
        <v>17</v>
      </c>
      <c r="D257" t="s">
        <v>8</v>
      </c>
      <c r="E257">
        <v>0</v>
      </c>
    </row>
    <row r="258" spans="1:5" x14ac:dyDescent="0.2">
      <c r="A258">
        <v>256</v>
      </c>
      <c r="B258" s="1">
        <v>42810</v>
      </c>
      <c r="C258" t="s">
        <v>17</v>
      </c>
      <c r="D258" t="s">
        <v>9</v>
      </c>
      <c r="E258">
        <v>0</v>
      </c>
    </row>
    <row r="259" spans="1:5" x14ac:dyDescent="0.2">
      <c r="A259">
        <v>257</v>
      </c>
      <c r="B259" s="1">
        <v>42810</v>
      </c>
      <c r="C259" t="s">
        <v>17</v>
      </c>
      <c r="D259" t="s">
        <v>10</v>
      </c>
      <c r="E259">
        <v>0</v>
      </c>
    </row>
    <row r="260" spans="1:5" x14ac:dyDescent="0.2">
      <c r="A260">
        <v>258</v>
      </c>
      <c r="B260" s="1">
        <v>42810</v>
      </c>
      <c r="C260" t="s">
        <v>17</v>
      </c>
      <c r="D260" t="s">
        <v>11</v>
      </c>
      <c r="E260">
        <v>7.9246933008439865E-2</v>
      </c>
    </row>
    <row r="261" spans="1:5" x14ac:dyDescent="0.2">
      <c r="A261">
        <v>259</v>
      </c>
      <c r="B261" s="1">
        <v>42810</v>
      </c>
      <c r="C261" t="s">
        <v>17</v>
      </c>
      <c r="D261" t="s">
        <v>12</v>
      </c>
      <c r="E261">
        <v>0</v>
      </c>
    </row>
    <row r="262" spans="1:5" x14ac:dyDescent="0.2">
      <c r="A262">
        <v>260</v>
      </c>
      <c r="B262" s="1">
        <v>42810</v>
      </c>
      <c r="C262" t="s">
        <v>17</v>
      </c>
      <c r="D262" t="s">
        <v>13</v>
      </c>
      <c r="E262">
        <v>0</v>
      </c>
    </row>
    <row r="263" spans="1:5" x14ac:dyDescent="0.2">
      <c r="A263">
        <v>261</v>
      </c>
      <c r="B263" s="1">
        <v>42810</v>
      </c>
      <c r="C263" t="s">
        <v>17</v>
      </c>
      <c r="D263" t="s">
        <v>14</v>
      </c>
      <c r="E263">
        <v>0</v>
      </c>
    </row>
    <row r="264" spans="1:5" x14ac:dyDescent="0.2">
      <c r="A264">
        <v>262</v>
      </c>
      <c r="B264" s="1">
        <v>42810</v>
      </c>
      <c r="C264" t="s">
        <v>17</v>
      </c>
      <c r="D264" t="s">
        <v>15</v>
      </c>
      <c r="E264">
        <v>0</v>
      </c>
    </row>
    <row r="265" spans="1:5" x14ac:dyDescent="0.2">
      <c r="A265">
        <v>263</v>
      </c>
      <c r="B265" s="1">
        <v>42810</v>
      </c>
      <c r="C265" t="s">
        <v>17</v>
      </c>
      <c r="D265" t="s">
        <v>16</v>
      </c>
      <c r="E265">
        <v>1.7429406369444244E-5</v>
      </c>
    </row>
    <row r="266" spans="1:5" x14ac:dyDescent="0.2">
      <c r="A266">
        <v>264</v>
      </c>
      <c r="B266" s="1">
        <v>42809</v>
      </c>
      <c r="C266" t="s">
        <v>4</v>
      </c>
      <c r="D266" t="s">
        <v>5</v>
      </c>
      <c r="E266">
        <v>3.3587229954441369E-2</v>
      </c>
    </row>
    <row r="267" spans="1:5" x14ac:dyDescent="0.2">
      <c r="A267">
        <v>265</v>
      </c>
      <c r="B267" s="1">
        <v>42809</v>
      </c>
      <c r="C267" t="s">
        <v>4</v>
      </c>
      <c r="D267" t="s">
        <v>6</v>
      </c>
      <c r="E267">
        <v>0</v>
      </c>
    </row>
    <row r="268" spans="1:5" x14ac:dyDescent="0.2">
      <c r="A268">
        <v>266</v>
      </c>
      <c r="B268" s="1">
        <v>42809</v>
      </c>
      <c r="C268" t="s">
        <v>4</v>
      </c>
      <c r="D268" t="s">
        <v>7</v>
      </c>
      <c r="E268">
        <v>5.3872182322269244E-3</v>
      </c>
    </row>
    <row r="269" spans="1:5" x14ac:dyDescent="0.2">
      <c r="A269">
        <v>267</v>
      </c>
      <c r="B269" s="1">
        <v>42809</v>
      </c>
      <c r="C269" t="s">
        <v>4</v>
      </c>
      <c r="D269" t="s">
        <v>8</v>
      </c>
      <c r="E269">
        <v>0</v>
      </c>
    </row>
    <row r="270" spans="1:5" x14ac:dyDescent="0.2">
      <c r="A270">
        <v>268</v>
      </c>
      <c r="B270" s="1">
        <v>42809</v>
      </c>
      <c r="C270" t="s">
        <v>4</v>
      </c>
      <c r="D270" t="s">
        <v>9</v>
      </c>
      <c r="E270">
        <v>0</v>
      </c>
    </row>
    <row r="271" spans="1:5" x14ac:dyDescent="0.2">
      <c r="A271">
        <v>269</v>
      </c>
      <c r="B271" s="1">
        <v>42809</v>
      </c>
      <c r="C271" t="s">
        <v>4</v>
      </c>
      <c r="D271" t="s">
        <v>10</v>
      </c>
      <c r="E271">
        <v>0</v>
      </c>
    </row>
    <row r="272" spans="1:5" x14ac:dyDescent="0.2">
      <c r="A272">
        <v>270</v>
      </c>
      <c r="B272" s="1">
        <v>42809</v>
      </c>
      <c r="C272" t="s">
        <v>4</v>
      </c>
      <c r="D272" t="s">
        <v>11</v>
      </c>
      <c r="E272">
        <v>3.3587229954441369E-2</v>
      </c>
    </row>
    <row r="273" spans="1:5" x14ac:dyDescent="0.2">
      <c r="A273">
        <v>271</v>
      </c>
      <c r="B273" s="1">
        <v>42809</v>
      </c>
      <c r="C273" t="s">
        <v>4</v>
      </c>
      <c r="D273" t="s">
        <v>12</v>
      </c>
      <c r="E273">
        <v>0</v>
      </c>
    </row>
    <row r="274" spans="1:5" x14ac:dyDescent="0.2">
      <c r="A274">
        <v>272</v>
      </c>
      <c r="B274" s="1">
        <v>42809</v>
      </c>
      <c r="C274" t="s">
        <v>4</v>
      </c>
      <c r="D274" t="s">
        <v>13</v>
      </c>
      <c r="E274">
        <v>0</v>
      </c>
    </row>
    <row r="275" spans="1:5" x14ac:dyDescent="0.2">
      <c r="A275">
        <v>273</v>
      </c>
      <c r="B275" s="1">
        <v>42809</v>
      </c>
      <c r="C275" t="s">
        <v>4</v>
      </c>
      <c r="D275" t="s">
        <v>14</v>
      </c>
      <c r="E275">
        <v>0</v>
      </c>
    </row>
    <row r="276" spans="1:5" x14ac:dyDescent="0.2">
      <c r="A276">
        <v>274</v>
      </c>
      <c r="B276" s="1">
        <v>42809</v>
      </c>
      <c r="C276" t="s">
        <v>4</v>
      </c>
      <c r="D276" t="s">
        <v>15</v>
      </c>
      <c r="E276">
        <v>0</v>
      </c>
    </row>
    <row r="277" spans="1:5" x14ac:dyDescent="0.2">
      <c r="A277">
        <v>275</v>
      </c>
      <c r="B277" s="1">
        <v>42809</v>
      </c>
      <c r="C277" t="s">
        <v>4</v>
      </c>
      <c r="D277" t="s">
        <v>16</v>
      </c>
      <c r="E277">
        <v>5.3872182322269244E-3</v>
      </c>
    </row>
    <row r="278" spans="1:5" x14ac:dyDescent="0.2">
      <c r="A278">
        <v>276</v>
      </c>
      <c r="B278" s="1">
        <v>42809</v>
      </c>
      <c r="C278" t="s">
        <v>17</v>
      </c>
      <c r="D278" t="s">
        <v>5</v>
      </c>
      <c r="E278">
        <v>8.0494613143593824E-2</v>
      </c>
    </row>
    <row r="279" spans="1:5" x14ac:dyDescent="0.2">
      <c r="A279">
        <v>277</v>
      </c>
      <c r="B279" s="1">
        <v>42809</v>
      </c>
      <c r="C279" t="s">
        <v>17</v>
      </c>
      <c r="D279" t="s">
        <v>6</v>
      </c>
      <c r="E279">
        <v>0</v>
      </c>
    </row>
    <row r="280" spans="1:5" x14ac:dyDescent="0.2">
      <c r="A280">
        <v>278</v>
      </c>
      <c r="B280" s="1">
        <v>42809</v>
      </c>
      <c r="C280" t="s">
        <v>17</v>
      </c>
      <c r="D280" t="s">
        <v>7</v>
      </c>
      <c r="E280">
        <v>1.6877413407498844E-5</v>
      </c>
    </row>
    <row r="281" spans="1:5" x14ac:dyDescent="0.2">
      <c r="A281">
        <v>279</v>
      </c>
      <c r="B281" s="1">
        <v>42809</v>
      </c>
      <c r="C281" t="s">
        <v>17</v>
      </c>
      <c r="D281" t="s">
        <v>8</v>
      </c>
      <c r="E281">
        <v>0</v>
      </c>
    </row>
    <row r="282" spans="1:5" x14ac:dyDescent="0.2">
      <c r="A282">
        <v>280</v>
      </c>
      <c r="B282" s="1">
        <v>42809</v>
      </c>
      <c r="C282" t="s">
        <v>17</v>
      </c>
      <c r="D282" t="s">
        <v>9</v>
      </c>
      <c r="E282">
        <v>0</v>
      </c>
    </row>
    <row r="283" spans="1:5" x14ac:dyDescent="0.2">
      <c r="A283">
        <v>281</v>
      </c>
      <c r="B283" s="1">
        <v>42809</v>
      </c>
      <c r="C283" t="s">
        <v>17</v>
      </c>
      <c r="D283" t="s">
        <v>10</v>
      </c>
      <c r="E283">
        <v>0</v>
      </c>
    </row>
    <row r="284" spans="1:5" x14ac:dyDescent="0.2">
      <c r="A284">
        <v>282</v>
      </c>
      <c r="B284" s="1">
        <v>42809</v>
      </c>
      <c r="C284" t="s">
        <v>17</v>
      </c>
      <c r="D284" t="s">
        <v>11</v>
      </c>
      <c r="E284">
        <v>8.0494613143593824E-2</v>
      </c>
    </row>
    <row r="285" spans="1:5" x14ac:dyDescent="0.2">
      <c r="A285">
        <v>283</v>
      </c>
      <c r="B285" s="1">
        <v>42809</v>
      </c>
      <c r="C285" t="s">
        <v>17</v>
      </c>
      <c r="D285" t="s">
        <v>12</v>
      </c>
      <c r="E285">
        <v>0</v>
      </c>
    </row>
    <row r="286" spans="1:5" x14ac:dyDescent="0.2">
      <c r="A286">
        <v>284</v>
      </c>
      <c r="B286" s="1">
        <v>42809</v>
      </c>
      <c r="C286" t="s">
        <v>17</v>
      </c>
      <c r="D286" t="s">
        <v>13</v>
      </c>
      <c r="E286">
        <v>0</v>
      </c>
    </row>
    <row r="287" spans="1:5" x14ac:dyDescent="0.2">
      <c r="A287">
        <v>285</v>
      </c>
      <c r="B287" s="1">
        <v>42809</v>
      </c>
      <c r="C287" t="s">
        <v>17</v>
      </c>
      <c r="D287" t="s">
        <v>14</v>
      </c>
      <c r="E287">
        <v>0</v>
      </c>
    </row>
    <row r="288" spans="1:5" x14ac:dyDescent="0.2">
      <c r="A288">
        <v>286</v>
      </c>
      <c r="B288" s="1">
        <v>42809</v>
      </c>
      <c r="C288" t="s">
        <v>17</v>
      </c>
      <c r="D288" t="s">
        <v>15</v>
      </c>
      <c r="E288">
        <v>0</v>
      </c>
    </row>
    <row r="289" spans="1:5" x14ac:dyDescent="0.2">
      <c r="A289">
        <v>287</v>
      </c>
      <c r="B289" s="1">
        <v>42809</v>
      </c>
      <c r="C289" t="s">
        <v>17</v>
      </c>
      <c r="D289" t="s">
        <v>16</v>
      </c>
      <c r="E289">
        <v>1.6877413407498844E-5</v>
      </c>
    </row>
    <row r="290" spans="1:5" x14ac:dyDescent="0.2">
      <c r="A290">
        <v>288</v>
      </c>
      <c r="B290" s="1">
        <v>42808</v>
      </c>
      <c r="C290" t="s">
        <v>4</v>
      </c>
      <c r="D290" t="s">
        <v>5</v>
      </c>
      <c r="E290">
        <v>3.1639497259243615E-2</v>
      </c>
    </row>
    <row r="291" spans="1:5" x14ac:dyDescent="0.2">
      <c r="A291">
        <v>289</v>
      </c>
      <c r="B291" s="1">
        <v>42808</v>
      </c>
      <c r="C291" t="s">
        <v>4</v>
      </c>
      <c r="D291" t="s">
        <v>6</v>
      </c>
      <c r="E291">
        <v>0</v>
      </c>
    </row>
    <row r="292" spans="1:5" x14ac:dyDescent="0.2">
      <c r="A292">
        <v>290</v>
      </c>
      <c r="B292" s="1">
        <v>42808</v>
      </c>
      <c r="C292" t="s">
        <v>4</v>
      </c>
      <c r="D292" t="s">
        <v>7</v>
      </c>
      <c r="E292">
        <v>5.159626822366147E-3</v>
      </c>
    </row>
    <row r="293" spans="1:5" x14ac:dyDescent="0.2">
      <c r="A293">
        <v>291</v>
      </c>
      <c r="B293" s="1">
        <v>42808</v>
      </c>
      <c r="C293" t="s">
        <v>4</v>
      </c>
      <c r="D293" t="s">
        <v>8</v>
      </c>
      <c r="E293">
        <v>0</v>
      </c>
    </row>
    <row r="294" spans="1:5" x14ac:dyDescent="0.2">
      <c r="A294">
        <v>292</v>
      </c>
      <c r="B294" s="1">
        <v>42808</v>
      </c>
      <c r="C294" t="s">
        <v>4</v>
      </c>
      <c r="D294" t="s">
        <v>9</v>
      </c>
      <c r="E294">
        <v>0</v>
      </c>
    </row>
    <row r="295" spans="1:5" x14ac:dyDescent="0.2">
      <c r="A295">
        <v>293</v>
      </c>
      <c r="B295" s="1">
        <v>42808</v>
      </c>
      <c r="C295" t="s">
        <v>4</v>
      </c>
      <c r="D295" t="s">
        <v>10</v>
      </c>
      <c r="E295">
        <v>0</v>
      </c>
    </row>
    <row r="296" spans="1:5" x14ac:dyDescent="0.2">
      <c r="A296">
        <v>294</v>
      </c>
      <c r="B296" s="1">
        <v>42808</v>
      </c>
      <c r="C296" t="s">
        <v>4</v>
      </c>
      <c r="D296" t="s">
        <v>11</v>
      </c>
      <c r="E296">
        <v>3.1639497259243615E-2</v>
      </c>
    </row>
    <row r="297" spans="1:5" x14ac:dyDescent="0.2">
      <c r="A297">
        <v>295</v>
      </c>
      <c r="B297" s="1">
        <v>42808</v>
      </c>
      <c r="C297" t="s">
        <v>4</v>
      </c>
      <c r="D297" t="s">
        <v>12</v>
      </c>
      <c r="E297">
        <v>0</v>
      </c>
    </row>
    <row r="298" spans="1:5" x14ac:dyDescent="0.2">
      <c r="A298">
        <v>296</v>
      </c>
      <c r="B298" s="1">
        <v>42808</v>
      </c>
      <c r="C298" t="s">
        <v>4</v>
      </c>
      <c r="D298" t="s">
        <v>13</v>
      </c>
      <c r="E298">
        <v>0</v>
      </c>
    </row>
    <row r="299" spans="1:5" x14ac:dyDescent="0.2">
      <c r="A299">
        <v>297</v>
      </c>
      <c r="B299" s="1">
        <v>42808</v>
      </c>
      <c r="C299" t="s">
        <v>4</v>
      </c>
      <c r="D299" t="s">
        <v>14</v>
      </c>
      <c r="E299">
        <v>0</v>
      </c>
    </row>
    <row r="300" spans="1:5" x14ac:dyDescent="0.2">
      <c r="A300">
        <v>298</v>
      </c>
      <c r="B300" s="1">
        <v>42808</v>
      </c>
      <c r="C300" t="s">
        <v>4</v>
      </c>
      <c r="D300" t="s">
        <v>15</v>
      </c>
      <c r="E300">
        <v>0</v>
      </c>
    </row>
    <row r="301" spans="1:5" x14ac:dyDescent="0.2">
      <c r="A301">
        <v>299</v>
      </c>
      <c r="B301" s="1">
        <v>42808</v>
      </c>
      <c r="C301" t="s">
        <v>4</v>
      </c>
      <c r="D301" t="s">
        <v>16</v>
      </c>
      <c r="E301">
        <v>5.159626822366147E-3</v>
      </c>
    </row>
    <row r="302" spans="1:5" x14ac:dyDescent="0.2">
      <c r="A302">
        <v>300</v>
      </c>
      <c r="B302" s="1">
        <v>42808</v>
      </c>
      <c r="C302" t="s">
        <v>17</v>
      </c>
      <c r="D302" t="s">
        <v>5</v>
      </c>
      <c r="E302">
        <v>8.0890891577930168E-2</v>
      </c>
    </row>
    <row r="303" spans="1:5" x14ac:dyDescent="0.2">
      <c r="A303">
        <v>301</v>
      </c>
      <c r="B303" s="1">
        <v>42808</v>
      </c>
      <c r="C303" t="s">
        <v>17</v>
      </c>
      <c r="D303" t="s">
        <v>6</v>
      </c>
      <c r="E303">
        <v>0</v>
      </c>
    </row>
    <row r="304" spans="1:5" x14ac:dyDescent="0.2">
      <c r="A304">
        <v>302</v>
      </c>
      <c r="B304" s="1">
        <v>42808</v>
      </c>
      <c r="C304" t="s">
        <v>17</v>
      </c>
      <c r="D304" t="s">
        <v>7</v>
      </c>
      <c r="E304">
        <v>1.6196073736239308E-5</v>
      </c>
    </row>
    <row r="305" spans="1:5" x14ac:dyDescent="0.2">
      <c r="A305">
        <v>303</v>
      </c>
      <c r="B305" s="1">
        <v>42808</v>
      </c>
      <c r="C305" t="s">
        <v>17</v>
      </c>
      <c r="D305" t="s">
        <v>8</v>
      </c>
      <c r="E305">
        <v>0</v>
      </c>
    </row>
    <row r="306" spans="1:5" x14ac:dyDescent="0.2">
      <c r="A306">
        <v>304</v>
      </c>
      <c r="B306" s="1">
        <v>42808</v>
      </c>
      <c r="C306" t="s">
        <v>17</v>
      </c>
      <c r="D306" t="s">
        <v>9</v>
      </c>
      <c r="E306">
        <v>0</v>
      </c>
    </row>
    <row r="307" spans="1:5" x14ac:dyDescent="0.2">
      <c r="A307">
        <v>305</v>
      </c>
      <c r="B307" s="1">
        <v>42808</v>
      </c>
      <c r="C307" t="s">
        <v>17</v>
      </c>
      <c r="D307" t="s">
        <v>10</v>
      </c>
      <c r="E307">
        <v>0</v>
      </c>
    </row>
    <row r="308" spans="1:5" x14ac:dyDescent="0.2">
      <c r="A308">
        <v>306</v>
      </c>
      <c r="B308" s="1">
        <v>42808</v>
      </c>
      <c r="C308" t="s">
        <v>17</v>
      </c>
      <c r="D308" t="s">
        <v>11</v>
      </c>
      <c r="E308">
        <v>8.0890891577930168E-2</v>
      </c>
    </row>
    <row r="309" spans="1:5" x14ac:dyDescent="0.2">
      <c r="A309">
        <v>307</v>
      </c>
      <c r="B309" s="1">
        <v>42808</v>
      </c>
      <c r="C309" t="s">
        <v>17</v>
      </c>
      <c r="D309" t="s">
        <v>12</v>
      </c>
      <c r="E309">
        <v>0</v>
      </c>
    </row>
    <row r="310" spans="1:5" x14ac:dyDescent="0.2">
      <c r="A310">
        <v>308</v>
      </c>
      <c r="B310" s="1">
        <v>42808</v>
      </c>
      <c r="C310" t="s">
        <v>17</v>
      </c>
      <c r="D310" t="s">
        <v>13</v>
      </c>
      <c r="E310">
        <v>0</v>
      </c>
    </row>
    <row r="311" spans="1:5" x14ac:dyDescent="0.2">
      <c r="A311">
        <v>309</v>
      </c>
      <c r="B311" s="1">
        <v>42808</v>
      </c>
      <c r="C311" t="s">
        <v>17</v>
      </c>
      <c r="D311" t="s">
        <v>14</v>
      </c>
      <c r="E311">
        <v>0</v>
      </c>
    </row>
    <row r="312" spans="1:5" x14ac:dyDescent="0.2">
      <c r="A312">
        <v>310</v>
      </c>
      <c r="B312" s="1">
        <v>42808</v>
      </c>
      <c r="C312" t="s">
        <v>17</v>
      </c>
      <c r="D312" t="s">
        <v>15</v>
      </c>
      <c r="E312">
        <v>0</v>
      </c>
    </row>
    <row r="313" spans="1:5" x14ac:dyDescent="0.2">
      <c r="A313">
        <v>311</v>
      </c>
      <c r="B313" s="1">
        <v>42808</v>
      </c>
      <c r="C313" t="s">
        <v>17</v>
      </c>
      <c r="D313" t="s">
        <v>16</v>
      </c>
      <c r="E313">
        <v>1.6196073736239308E-5</v>
      </c>
    </row>
    <row r="314" spans="1:5" x14ac:dyDescent="0.2">
      <c r="A314">
        <v>312</v>
      </c>
      <c r="B314" s="1">
        <v>42807</v>
      </c>
      <c r="C314" t="s">
        <v>4</v>
      </c>
      <c r="D314" t="s">
        <v>5</v>
      </c>
      <c r="E314">
        <v>3.0562943878497697E-2</v>
      </c>
    </row>
    <row r="315" spans="1:5" x14ac:dyDescent="0.2">
      <c r="A315">
        <v>313</v>
      </c>
      <c r="B315" s="1">
        <v>42807</v>
      </c>
      <c r="C315" t="s">
        <v>4</v>
      </c>
      <c r="D315" t="s">
        <v>6</v>
      </c>
      <c r="E315">
        <v>0</v>
      </c>
    </row>
    <row r="316" spans="1:5" x14ac:dyDescent="0.2">
      <c r="A316">
        <v>314</v>
      </c>
      <c r="B316" s="1">
        <v>42807</v>
      </c>
      <c r="C316" t="s">
        <v>4</v>
      </c>
      <c r="D316" t="s">
        <v>7</v>
      </c>
      <c r="E316">
        <v>6.6302269604554447E-3</v>
      </c>
    </row>
    <row r="317" spans="1:5" x14ac:dyDescent="0.2">
      <c r="A317">
        <v>315</v>
      </c>
      <c r="B317" s="1">
        <v>42807</v>
      </c>
      <c r="C317" t="s">
        <v>4</v>
      </c>
      <c r="D317" t="s">
        <v>8</v>
      </c>
      <c r="E317">
        <v>0</v>
      </c>
    </row>
    <row r="318" spans="1:5" x14ac:dyDescent="0.2">
      <c r="A318">
        <v>316</v>
      </c>
      <c r="B318" s="1">
        <v>42807</v>
      </c>
      <c r="C318" t="s">
        <v>4</v>
      </c>
      <c r="D318" t="s">
        <v>9</v>
      </c>
      <c r="E318">
        <v>0</v>
      </c>
    </row>
    <row r="319" spans="1:5" x14ac:dyDescent="0.2">
      <c r="A319">
        <v>317</v>
      </c>
      <c r="B319" s="1">
        <v>42807</v>
      </c>
      <c r="C319" t="s">
        <v>4</v>
      </c>
      <c r="D319" t="s">
        <v>10</v>
      </c>
      <c r="E319">
        <v>0</v>
      </c>
    </row>
    <row r="320" spans="1:5" x14ac:dyDescent="0.2">
      <c r="A320">
        <v>318</v>
      </c>
      <c r="B320" s="1">
        <v>42807</v>
      </c>
      <c r="C320" t="s">
        <v>4</v>
      </c>
      <c r="D320" t="s">
        <v>11</v>
      </c>
      <c r="E320">
        <v>3.0562943878497697E-2</v>
      </c>
    </row>
    <row r="321" spans="1:5" x14ac:dyDescent="0.2">
      <c r="A321">
        <v>319</v>
      </c>
      <c r="B321" s="1">
        <v>42807</v>
      </c>
      <c r="C321" t="s">
        <v>4</v>
      </c>
      <c r="D321" t="s">
        <v>12</v>
      </c>
      <c r="E321">
        <v>0</v>
      </c>
    </row>
    <row r="322" spans="1:5" x14ac:dyDescent="0.2">
      <c r="A322">
        <v>320</v>
      </c>
      <c r="B322" s="1">
        <v>42807</v>
      </c>
      <c r="C322" t="s">
        <v>4</v>
      </c>
      <c r="D322" t="s">
        <v>13</v>
      </c>
      <c r="E322">
        <v>0</v>
      </c>
    </row>
    <row r="323" spans="1:5" x14ac:dyDescent="0.2">
      <c r="A323">
        <v>321</v>
      </c>
      <c r="B323" s="1">
        <v>42807</v>
      </c>
      <c r="C323" t="s">
        <v>4</v>
      </c>
      <c r="D323" t="s">
        <v>14</v>
      </c>
      <c r="E323">
        <v>0</v>
      </c>
    </row>
    <row r="324" spans="1:5" x14ac:dyDescent="0.2">
      <c r="A324">
        <v>322</v>
      </c>
      <c r="B324" s="1">
        <v>42807</v>
      </c>
      <c r="C324" t="s">
        <v>4</v>
      </c>
      <c r="D324" t="s">
        <v>15</v>
      </c>
      <c r="E324">
        <v>0</v>
      </c>
    </row>
    <row r="325" spans="1:5" x14ac:dyDescent="0.2">
      <c r="A325">
        <v>323</v>
      </c>
      <c r="B325" s="1">
        <v>42807</v>
      </c>
      <c r="C325" t="s">
        <v>4</v>
      </c>
      <c r="D325" t="s">
        <v>16</v>
      </c>
      <c r="E325">
        <v>6.6302269604554447E-3</v>
      </c>
    </row>
    <row r="326" spans="1:5" x14ac:dyDescent="0.2">
      <c r="A326">
        <v>324</v>
      </c>
      <c r="B326" s="1">
        <v>42807</v>
      </c>
      <c r="C326" t="s">
        <v>17</v>
      </c>
      <c r="D326" t="s">
        <v>5</v>
      </c>
      <c r="E326">
        <v>7.6388343161548064E-2</v>
      </c>
    </row>
    <row r="327" spans="1:5" x14ac:dyDescent="0.2">
      <c r="A327">
        <v>325</v>
      </c>
      <c r="B327" s="1">
        <v>42807</v>
      </c>
      <c r="C327" t="s">
        <v>17</v>
      </c>
      <c r="D327" t="s">
        <v>6</v>
      </c>
      <c r="E327">
        <v>0</v>
      </c>
    </row>
    <row r="328" spans="1:5" x14ac:dyDescent="0.2">
      <c r="A328">
        <v>326</v>
      </c>
      <c r="B328" s="1">
        <v>42807</v>
      </c>
      <c r="C328" t="s">
        <v>17</v>
      </c>
      <c r="D328" t="s">
        <v>7</v>
      </c>
      <c r="E328">
        <v>2.2363023415982341E-5</v>
      </c>
    </row>
    <row r="329" spans="1:5" x14ac:dyDescent="0.2">
      <c r="A329">
        <v>327</v>
      </c>
      <c r="B329" s="1">
        <v>42807</v>
      </c>
      <c r="C329" t="s">
        <v>17</v>
      </c>
      <c r="D329" t="s">
        <v>8</v>
      </c>
      <c r="E329">
        <v>0</v>
      </c>
    </row>
    <row r="330" spans="1:5" x14ac:dyDescent="0.2">
      <c r="A330">
        <v>328</v>
      </c>
      <c r="B330" s="1">
        <v>42807</v>
      </c>
      <c r="C330" t="s">
        <v>17</v>
      </c>
      <c r="D330" t="s">
        <v>9</v>
      </c>
      <c r="E330">
        <v>0</v>
      </c>
    </row>
    <row r="331" spans="1:5" x14ac:dyDescent="0.2">
      <c r="A331">
        <v>329</v>
      </c>
      <c r="B331" s="1">
        <v>42807</v>
      </c>
      <c r="C331" t="s">
        <v>17</v>
      </c>
      <c r="D331" t="s">
        <v>10</v>
      </c>
      <c r="E331">
        <v>0</v>
      </c>
    </row>
    <row r="332" spans="1:5" x14ac:dyDescent="0.2">
      <c r="A332">
        <v>330</v>
      </c>
      <c r="B332" s="1">
        <v>42807</v>
      </c>
      <c r="C332" t="s">
        <v>17</v>
      </c>
      <c r="D332" t="s">
        <v>11</v>
      </c>
      <c r="E332">
        <v>7.6388343161548064E-2</v>
      </c>
    </row>
    <row r="333" spans="1:5" x14ac:dyDescent="0.2">
      <c r="A333">
        <v>331</v>
      </c>
      <c r="B333" s="1">
        <v>42807</v>
      </c>
      <c r="C333" t="s">
        <v>17</v>
      </c>
      <c r="D333" t="s">
        <v>12</v>
      </c>
      <c r="E333">
        <v>0</v>
      </c>
    </row>
    <row r="334" spans="1:5" x14ac:dyDescent="0.2">
      <c r="A334">
        <v>332</v>
      </c>
      <c r="B334" s="1">
        <v>42807</v>
      </c>
      <c r="C334" t="s">
        <v>17</v>
      </c>
      <c r="D334" t="s">
        <v>13</v>
      </c>
      <c r="E334">
        <v>0</v>
      </c>
    </row>
    <row r="335" spans="1:5" x14ac:dyDescent="0.2">
      <c r="A335">
        <v>333</v>
      </c>
      <c r="B335" s="1">
        <v>42807</v>
      </c>
      <c r="C335" t="s">
        <v>17</v>
      </c>
      <c r="D335" t="s">
        <v>14</v>
      </c>
      <c r="E335">
        <v>0</v>
      </c>
    </row>
    <row r="336" spans="1:5" x14ac:dyDescent="0.2">
      <c r="A336">
        <v>334</v>
      </c>
      <c r="B336" s="1">
        <v>42807</v>
      </c>
      <c r="C336" t="s">
        <v>17</v>
      </c>
      <c r="D336" t="s">
        <v>15</v>
      </c>
      <c r="E336">
        <v>0</v>
      </c>
    </row>
    <row r="337" spans="1:5" x14ac:dyDescent="0.2">
      <c r="A337">
        <v>335</v>
      </c>
      <c r="B337" s="1">
        <v>42807</v>
      </c>
      <c r="C337" t="s">
        <v>17</v>
      </c>
      <c r="D337" t="s">
        <v>16</v>
      </c>
      <c r="E337">
        <v>2.2363023415982341E-5</v>
      </c>
    </row>
    <row r="338" spans="1:5" x14ac:dyDescent="0.2">
      <c r="A338">
        <v>336</v>
      </c>
      <c r="B338" s="1">
        <v>42804</v>
      </c>
      <c r="C338" t="s">
        <v>4</v>
      </c>
      <c r="D338" t="s">
        <v>5</v>
      </c>
      <c r="E338">
        <v>3.1214998647327057E-2</v>
      </c>
    </row>
    <row r="339" spans="1:5" x14ac:dyDescent="0.2">
      <c r="A339">
        <v>337</v>
      </c>
      <c r="B339" s="1">
        <v>42804</v>
      </c>
      <c r="C339" t="s">
        <v>4</v>
      </c>
      <c r="D339" t="s">
        <v>6</v>
      </c>
      <c r="E339">
        <v>0</v>
      </c>
    </row>
    <row r="340" spans="1:5" x14ac:dyDescent="0.2">
      <c r="A340">
        <v>338</v>
      </c>
      <c r="B340" s="1">
        <v>42804</v>
      </c>
      <c r="C340" t="s">
        <v>4</v>
      </c>
      <c r="D340" t="s">
        <v>7</v>
      </c>
      <c r="E340">
        <v>7.1795966855390239E-3</v>
      </c>
    </row>
    <row r="341" spans="1:5" x14ac:dyDescent="0.2">
      <c r="A341">
        <v>339</v>
      </c>
      <c r="B341" s="1">
        <v>42804</v>
      </c>
      <c r="C341" t="s">
        <v>4</v>
      </c>
      <c r="D341" t="s">
        <v>8</v>
      </c>
      <c r="E341">
        <v>0</v>
      </c>
    </row>
    <row r="342" spans="1:5" x14ac:dyDescent="0.2">
      <c r="A342">
        <v>340</v>
      </c>
      <c r="B342" s="1">
        <v>42804</v>
      </c>
      <c r="C342" t="s">
        <v>4</v>
      </c>
      <c r="D342" t="s">
        <v>9</v>
      </c>
      <c r="E342">
        <v>0</v>
      </c>
    </row>
    <row r="343" spans="1:5" x14ac:dyDescent="0.2">
      <c r="A343">
        <v>341</v>
      </c>
      <c r="B343" s="1">
        <v>42804</v>
      </c>
      <c r="C343" t="s">
        <v>4</v>
      </c>
      <c r="D343" t="s">
        <v>10</v>
      </c>
      <c r="E343">
        <v>0</v>
      </c>
    </row>
    <row r="344" spans="1:5" x14ac:dyDescent="0.2">
      <c r="A344">
        <v>342</v>
      </c>
      <c r="B344" s="1">
        <v>42804</v>
      </c>
      <c r="C344" t="s">
        <v>4</v>
      </c>
      <c r="D344" t="s">
        <v>11</v>
      </c>
      <c r="E344">
        <v>3.1214998647327057E-2</v>
      </c>
    </row>
    <row r="345" spans="1:5" x14ac:dyDescent="0.2">
      <c r="A345">
        <v>343</v>
      </c>
      <c r="B345" s="1">
        <v>42804</v>
      </c>
      <c r="C345" t="s">
        <v>4</v>
      </c>
      <c r="D345" t="s">
        <v>12</v>
      </c>
      <c r="E345">
        <v>0</v>
      </c>
    </row>
    <row r="346" spans="1:5" x14ac:dyDescent="0.2">
      <c r="A346">
        <v>344</v>
      </c>
      <c r="B346" s="1">
        <v>42804</v>
      </c>
      <c r="C346" t="s">
        <v>4</v>
      </c>
      <c r="D346" t="s">
        <v>13</v>
      </c>
      <c r="E346">
        <v>0</v>
      </c>
    </row>
    <row r="347" spans="1:5" x14ac:dyDescent="0.2">
      <c r="A347">
        <v>345</v>
      </c>
      <c r="B347" s="1">
        <v>42804</v>
      </c>
      <c r="C347" t="s">
        <v>4</v>
      </c>
      <c r="D347" t="s">
        <v>14</v>
      </c>
      <c r="E347">
        <v>0</v>
      </c>
    </row>
    <row r="348" spans="1:5" x14ac:dyDescent="0.2">
      <c r="A348">
        <v>346</v>
      </c>
      <c r="B348" s="1">
        <v>42804</v>
      </c>
      <c r="C348" t="s">
        <v>4</v>
      </c>
      <c r="D348" t="s">
        <v>15</v>
      </c>
      <c r="E348">
        <v>0</v>
      </c>
    </row>
    <row r="349" spans="1:5" x14ac:dyDescent="0.2">
      <c r="A349">
        <v>347</v>
      </c>
      <c r="B349" s="1">
        <v>42804</v>
      </c>
      <c r="C349" t="s">
        <v>4</v>
      </c>
      <c r="D349" t="s">
        <v>16</v>
      </c>
      <c r="E349">
        <v>7.1795966855390239E-3</v>
      </c>
    </row>
    <row r="350" spans="1:5" x14ac:dyDescent="0.2">
      <c r="A350">
        <v>348</v>
      </c>
      <c r="B350" s="1">
        <v>42804</v>
      </c>
      <c r="C350" t="s">
        <v>17</v>
      </c>
      <c r="D350" t="s">
        <v>5</v>
      </c>
      <c r="E350">
        <v>7.7449960243508795E-2</v>
      </c>
    </row>
    <row r="351" spans="1:5" x14ac:dyDescent="0.2">
      <c r="A351">
        <v>349</v>
      </c>
      <c r="B351" s="1">
        <v>42804</v>
      </c>
      <c r="C351" t="s">
        <v>17</v>
      </c>
      <c r="D351" t="s">
        <v>6</v>
      </c>
      <c r="E351">
        <v>0</v>
      </c>
    </row>
    <row r="352" spans="1:5" x14ac:dyDescent="0.2">
      <c r="A352">
        <v>350</v>
      </c>
      <c r="B352" s="1">
        <v>42804</v>
      </c>
      <c r="C352" t="s">
        <v>17</v>
      </c>
      <c r="D352" t="s">
        <v>7</v>
      </c>
      <c r="E352">
        <v>1.986111714089367E-5</v>
      </c>
    </row>
    <row r="353" spans="1:5" x14ac:dyDescent="0.2">
      <c r="A353">
        <v>351</v>
      </c>
      <c r="B353" s="1">
        <v>42804</v>
      </c>
      <c r="C353" t="s">
        <v>17</v>
      </c>
      <c r="D353" t="s">
        <v>8</v>
      </c>
      <c r="E353">
        <v>0</v>
      </c>
    </row>
    <row r="354" spans="1:5" x14ac:dyDescent="0.2">
      <c r="A354">
        <v>352</v>
      </c>
      <c r="B354" s="1">
        <v>42804</v>
      </c>
      <c r="C354" t="s">
        <v>17</v>
      </c>
      <c r="D354" t="s">
        <v>9</v>
      </c>
      <c r="E354">
        <v>0</v>
      </c>
    </row>
    <row r="355" spans="1:5" x14ac:dyDescent="0.2">
      <c r="A355">
        <v>353</v>
      </c>
      <c r="B355" s="1">
        <v>42804</v>
      </c>
      <c r="C355" t="s">
        <v>17</v>
      </c>
      <c r="D355" t="s">
        <v>10</v>
      </c>
      <c r="E355">
        <v>0</v>
      </c>
    </row>
    <row r="356" spans="1:5" x14ac:dyDescent="0.2">
      <c r="A356">
        <v>354</v>
      </c>
      <c r="B356" s="1">
        <v>42804</v>
      </c>
      <c r="C356" t="s">
        <v>17</v>
      </c>
      <c r="D356" t="s">
        <v>11</v>
      </c>
      <c r="E356">
        <v>7.7449960243508795E-2</v>
      </c>
    </row>
    <row r="357" spans="1:5" x14ac:dyDescent="0.2">
      <c r="A357">
        <v>355</v>
      </c>
      <c r="B357" s="1">
        <v>42804</v>
      </c>
      <c r="C357" t="s">
        <v>17</v>
      </c>
      <c r="D357" t="s">
        <v>12</v>
      </c>
      <c r="E357">
        <v>0</v>
      </c>
    </row>
    <row r="358" spans="1:5" x14ac:dyDescent="0.2">
      <c r="A358">
        <v>356</v>
      </c>
      <c r="B358" s="1">
        <v>42804</v>
      </c>
      <c r="C358" t="s">
        <v>17</v>
      </c>
      <c r="D358" t="s">
        <v>13</v>
      </c>
      <c r="E358">
        <v>0</v>
      </c>
    </row>
    <row r="359" spans="1:5" x14ac:dyDescent="0.2">
      <c r="A359">
        <v>357</v>
      </c>
      <c r="B359" s="1">
        <v>42804</v>
      </c>
      <c r="C359" t="s">
        <v>17</v>
      </c>
      <c r="D359" t="s">
        <v>14</v>
      </c>
      <c r="E359">
        <v>0</v>
      </c>
    </row>
    <row r="360" spans="1:5" x14ac:dyDescent="0.2">
      <c r="A360">
        <v>358</v>
      </c>
      <c r="B360" s="1">
        <v>42804</v>
      </c>
      <c r="C360" t="s">
        <v>17</v>
      </c>
      <c r="D360" t="s">
        <v>15</v>
      </c>
      <c r="E360">
        <v>0</v>
      </c>
    </row>
    <row r="361" spans="1:5" x14ac:dyDescent="0.2">
      <c r="A361">
        <v>359</v>
      </c>
      <c r="B361" s="1">
        <v>42804</v>
      </c>
      <c r="C361" t="s">
        <v>17</v>
      </c>
      <c r="D361" t="s">
        <v>16</v>
      </c>
      <c r="E361">
        <v>1.986111714089367E-5</v>
      </c>
    </row>
    <row r="362" spans="1:5" x14ac:dyDescent="0.2">
      <c r="A362">
        <v>360</v>
      </c>
      <c r="B362" s="1">
        <v>42803</v>
      </c>
      <c r="C362" t="s">
        <v>4</v>
      </c>
      <c r="D362" t="s">
        <v>5</v>
      </c>
      <c r="E362">
        <v>3.3285480277530304E-2</v>
      </c>
    </row>
    <row r="363" spans="1:5" x14ac:dyDescent="0.2">
      <c r="A363">
        <v>361</v>
      </c>
      <c r="B363" s="1">
        <v>42803</v>
      </c>
      <c r="C363" t="s">
        <v>4</v>
      </c>
      <c r="D363" t="s">
        <v>6</v>
      </c>
      <c r="E363">
        <v>0</v>
      </c>
    </row>
    <row r="364" spans="1:5" x14ac:dyDescent="0.2">
      <c r="A364">
        <v>362</v>
      </c>
      <c r="B364" s="1">
        <v>42803</v>
      </c>
      <c r="C364" t="s">
        <v>4</v>
      </c>
      <c r="D364" t="s">
        <v>7</v>
      </c>
      <c r="E364">
        <v>6.8014310770031549E-3</v>
      </c>
    </row>
    <row r="365" spans="1:5" x14ac:dyDescent="0.2">
      <c r="A365">
        <v>363</v>
      </c>
      <c r="B365" s="1">
        <v>42803</v>
      </c>
      <c r="C365" t="s">
        <v>4</v>
      </c>
      <c r="D365" t="s">
        <v>8</v>
      </c>
      <c r="E365">
        <v>0</v>
      </c>
    </row>
    <row r="366" spans="1:5" x14ac:dyDescent="0.2">
      <c r="A366">
        <v>364</v>
      </c>
      <c r="B366" s="1">
        <v>42803</v>
      </c>
      <c r="C366" t="s">
        <v>4</v>
      </c>
      <c r="D366" t="s">
        <v>9</v>
      </c>
      <c r="E366">
        <v>0</v>
      </c>
    </row>
    <row r="367" spans="1:5" x14ac:dyDescent="0.2">
      <c r="A367">
        <v>365</v>
      </c>
      <c r="B367" s="1">
        <v>42803</v>
      </c>
      <c r="C367" t="s">
        <v>4</v>
      </c>
      <c r="D367" t="s">
        <v>10</v>
      </c>
      <c r="E367">
        <v>0</v>
      </c>
    </row>
    <row r="368" spans="1:5" x14ac:dyDescent="0.2">
      <c r="A368">
        <v>366</v>
      </c>
      <c r="B368" s="1">
        <v>42803</v>
      </c>
      <c r="C368" t="s">
        <v>4</v>
      </c>
      <c r="D368" t="s">
        <v>11</v>
      </c>
      <c r="E368">
        <v>3.3285480277530304E-2</v>
      </c>
    </row>
    <row r="369" spans="1:5" x14ac:dyDescent="0.2">
      <c r="A369">
        <v>367</v>
      </c>
      <c r="B369" s="1">
        <v>42803</v>
      </c>
      <c r="C369" t="s">
        <v>4</v>
      </c>
      <c r="D369" t="s">
        <v>12</v>
      </c>
      <c r="E369">
        <v>0</v>
      </c>
    </row>
    <row r="370" spans="1:5" x14ac:dyDescent="0.2">
      <c r="A370">
        <v>368</v>
      </c>
      <c r="B370" s="1">
        <v>42803</v>
      </c>
      <c r="C370" t="s">
        <v>4</v>
      </c>
      <c r="D370" t="s">
        <v>13</v>
      </c>
      <c r="E370">
        <v>0</v>
      </c>
    </row>
    <row r="371" spans="1:5" x14ac:dyDescent="0.2">
      <c r="A371">
        <v>369</v>
      </c>
      <c r="B371" s="1">
        <v>42803</v>
      </c>
      <c r="C371" t="s">
        <v>4</v>
      </c>
      <c r="D371" t="s">
        <v>14</v>
      </c>
      <c r="E371">
        <v>0</v>
      </c>
    </row>
    <row r="372" spans="1:5" x14ac:dyDescent="0.2">
      <c r="A372">
        <v>370</v>
      </c>
      <c r="B372" s="1">
        <v>42803</v>
      </c>
      <c r="C372" t="s">
        <v>4</v>
      </c>
      <c r="D372" t="s">
        <v>15</v>
      </c>
      <c r="E372">
        <v>0</v>
      </c>
    </row>
    <row r="373" spans="1:5" x14ac:dyDescent="0.2">
      <c r="A373">
        <v>371</v>
      </c>
      <c r="B373" s="1">
        <v>42803</v>
      </c>
      <c r="C373" t="s">
        <v>4</v>
      </c>
      <c r="D373" t="s">
        <v>16</v>
      </c>
      <c r="E373">
        <v>6.8014310770031549E-3</v>
      </c>
    </row>
    <row r="374" spans="1:5" x14ac:dyDescent="0.2">
      <c r="A374">
        <v>372</v>
      </c>
      <c r="B374" s="1">
        <v>42803</v>
      </c>
      <c r="C374" t="s">
        <v>17</v>
      </c>
      <c r="D374" t="s">
        <v>5</v>
      </c>
      <c r="E374">
        <v>7.4577448948774619E-2</v>
      </c>
    </row>
    <row r="375" spans="1:5" x14ac:dyDescent="0.2">
      <c r="A375">
        <v>373</v>
      </c>
      <c r="B375" s="1">
        <v>42803</v>
      </c>
      <c r="C375" t="s">
        <v>17</v>
      </c>
      <c r="D375" t="s">
        <v>6</v>
      </c>
      <c r="E375">
        <v>0</v>
      </c>
    </row>
    <row r="376" spans="1:5" x14ac:dyDescent="0.2">
      <c r="A376">
        <v>374</v>
      </c>
      <c r="B376" s="1">
        <v>42803</v>
      </c>
      <c r="C376" t="s">
        <v>17</v>
      </c>
      <c r="D376" t="s">
        <v>7</v>
      </c>
      <c r="E376">
        <v>1.8682597415115033E-5</v>
      </c>
    </row>
    <row r="377" spans="1:5" x14ac:dyDescent="0.2">
      <c r="A377">
        <v>375</v>
      </c>
      <c r="B377" s="1">
        <v>42803</v>
      </c>
      <c r="C377" t="s">
        <v>17</v>
      </c>
      <c r="D377" t="s">
        <v>8</v>
      </c>
      <c r="E377">
        <v>0</v>
      </c>
    </row>
    <row r="378" spans="1:5" x14ac:dyDescent="0.2">
      <c r="A378">
        <v>376</v>
      </c>
      <c r="B378" s="1">
        <v>42803</v>
      </c>
      <c r="C378" t="s">
        <v>17</v>
      </c>
      <c r="D378" t="s">
        <v>9</v>
      </c>
      <c r="E378">
        <v>0</v>
      </c>
    </row>
    <row r="379" spans="1:5" x14ac:dyDescent="0.2">
      <c r="A379">
        <v>377</v>
      </c>
      <c r="B379" s="1">
        <v>42803</v>
      </c>
      <c r="C379" t="s">
        <v>17</v>
      </c>
      <c r="D379" t="s">
        <v>10</v>
      </c>
      <c r="E379">
        <v>0</v>
      </c>
    </row>
    <row r="380" spans="1:5" x14ac:dyDescent="0.2">
      <c r="A380">
        <v>378</v>
      </c>
      <c r="B380" s="1">
        <v>42803</v>
      </c>
      <c r="C380" t="s">
        <v>17</v>
      </c>
      <c r="D380" t="s">
        <v>11</v>
      </c>
      <c r="E380">
        <v>7.4577448948774619E-2</v>
      </c>
    </row>
    <row r="381" spans="1:5" x14ac:dyDescent="0.2">
      <c r="A381">
        <v>379</v>
      </c>
      <c r="B381" s="1">
        <v>42803</v>
      </c>
      <c r="C381" t="s">
        <v>17</v>
      </c>
      <c r="D381" t="s">
        <v>12</v>
      </c>
      <c r="E381">
        <v>0</v>
      </c>
    </row>
    <row r="382" spans="1:5" x14ac:dyDescent="0.2">
      <c r="A382">
        <v>380</v>
      </c>
      <c r="B382" s="1">
        <v>42803</v>
      </c>
      <c r="C382" t="s">
        <v>17</v>
      </c>
      <c r="D382" t="s">
        <v>13</v>
      </c>
      <c r="E382">
        <v>0</v>
      </c>
    </row>
    <row r="383" spans="1:5" x14ac:dyDescent="0.2">
      <c r="A383">
        <v>381</v>
      </c>
      <c r="B383" s="1">
        <v>42803</v>
      </c>
      <c r="C383" t="s">
        <v>17</v>
      </c>
      <c r="D383" t="s">
        <v>14</v>
      </c>
      <c r="E383">
        <v>0</v>
      </c>
    </row>
    <row r="384" spans="1:5" x14ac:dyDescent="0.2">
      <c r="A384">
        <v>382</v>
      </c>
      <c r="B384" s="1">
        <v>42803</v>
      </c>
      <c r="C384" t="s">
        <v>17</v>
      </c>
      <c r="D384" t="s">
        <v>15</v>
      </c>
      <c r="E384">
        <v>0</v>
      </c>
    </row>
    <row r="385" spans="1:5" x14ac:dyDescent="0.2">
      <c r="A385">
        <v>383</v>
      </c>
      <c r="B385" s="1">
        <v>42803</v>
      </c>
      <c r="C385" t="s">
        <v>17</v>
      </c>
      <c r="D385" t="s">
        <v>16</v>
      </c>
      <c r="E385">
        <v>1.8682597415115033E-5</v>
      </c>
    </row>
    <row r="386" spans="1:5" x14ac:dyDescent="0.2">
      <c r="A386">
        <v>384</v>
      </c>
      <c r="B386" s="1">
        <v>42802</v>
      </c>
      <c r="C386" t="s">
        <v>4</v>
      </c>
      <c r="D386" t="s">
        <v>5</v>
      </c>
      <c r="E386">
        <v>3.3947281161649495E-2</v>
      </c>
    </row>
    <row r="387" spans="1:5" x14ac:dyDescent="0.2">
      <c r="A387">
        <v>385</v>
      </c>
      <c r="B387" s="1">
        <v>42802</v>
      </c>
      <c r="C387" t="s">
        <v>4</v>
      </c>
      <c r="D387" t="s">
        <v>6</v>
      </c>
      <c r="E387">
        <v>0</v>
      </c>
    </row>
    <row r="388" spans="1:5" x14ac:dyDescent="0.2">
      <c r="A388">
        <v>386</v>
      </c>
      <c r="B388" s="1">
        <v>42802</v>
      </c>
      <c r="C388" t="s">
        <v>4</v>
      </c>
      <c r="D388" t="s">
        <v>7</v>
      </c>
      <c r="E388">
        <v>6.8502297065785563E-3</v>
      </c>
    </row>
    <row r="389" spans="1:5" x14ac:dyDescent="0.2">
      <c r="A389">
        <v>387</v>
      </c>
      <c r="B389" s="1">
        <v>42802</v>
      </c>
      <c r="C389" t="s">
        <v>4</v>
      </c>
      <c r="D389" t="s">
        <v>8</v>
      </c>
      <c r="E389">
        <v>0</v>
      </c>
    </row>
    <row r="390" spans="1:5" x14ac:dyDescent="0.2">
      <c r="A390">
        <v>388</v>
      </c>
      <c r="B390" s="1">
        <v>42802</v>
      </c>
      <c r="C390" t="s">
        <v>4</v>
      </c>
      <c r="D390" t="s">
        <v>9</v>
      </c>
      <c r="E390">
        <v>0</v>
      </c>
    </row>
    <row r="391" spans="1:5" x14ac:dyDescent="0.2">
      <c r="A391">
        <v>389</v>
      </c>
      <c r="B391" s="1">
        <v>42802</v>
      </c>
      <c r="C391" t="s">
        <v>4</v>
      </c>
      <c r="D391" t="s">
        <v>10</v>
      </c>
      <c r="E391">
        <v>0</v>
      </c>
    </row>
    <row r="392" spans="1:5" x14ac:dyDescent="0.2">
      <c r="A392">
        <v>390</v>
      </c>
      <c r="B392" s="1">
        <v>42802</v>
      </c>
      <c r="C392" t="s">
        <v>4</v>
      </c>
      <c r="D392" t="s">
        <v>11</v>
      </c>
      <c r="E392">
        <v>3.3947281161649495E-2</v>
      </c>
    </row>
    <row r="393" spans="1:5" x14ac:dyDescent="0.2">
      <c r="A393">
        <v>391</v>
      </c>
      <c r="B393" s="1">
        <v>42802</v>
      </c>
      <c r="C393" t="s">
        <v>4</v>
      </c>
      <c r="D393" t="s">
        <v>12</v>
      </c>
      <c r="E393">
        <v>0</v>
      </c>
    </row>
    <row r="394" spans="1:5" x14ac:dyDescent="0.2">
      <c r="A394">
        <v>392</v>
      </c>
      <c r="B394" s="1">
        <v>42802</v>
      </c>
      <c r="C394" t="s">
        <v>4</v>
      </c>
      <c r="D394" t="s">
        <v>13</v>
      </c>
      <c r="E394">
        <v>0</v>
      </c>
    </row>
    <row r="395" spans="1:5" x14ac:dyDescent="0.2">
      <c r="A395">
        <v>393</v>
      </c>
      <c r="B395" s="1">
        <v>42802</v>
      </c>
      <c r="C395" t="s">
        <v>4</v>
      </c>
      <c r="D395" t="s">
        <v>14</v>
      </c>
      <c r="E395">
        <v>0</v>
      </c>
    </row>
    <row r="396" spans="1:5" x14ac:dyDescent="0.2">
      <c r="A396">
        <v>394</v>
      </c>
      <c r="B396" s="1">
        <v>42802</v>
      </c>
      <c r="C396" t="s">
        <v>4</v>
      </c>
      <c r="D396" t="s">
        <v>15</v>
      </c>
      <c r="E396">
        <v>0</v>
      </c>
    </row>
    <row r="397" spans="1:5" x14ac:dyDescent="0.2">
      <c r="A397">
        <v>395</v>
      </c>
      <c r="B397" s="1">
        <v>42802</v>
      </c>
      <c r="C397" t="s">
        <v>4</v>
      </c>
      <c r="D397" t="s">
        <v>16</v>
      </c>
      <c r="E397">
        <v>6.8502297065785563E-3</v>
      </c>
    </row>
    <row r="398" spans="1:5" x14ac:dyDescent="0.2">
      <c r="A398">
        <v>396</v>
      </c>
      <c r="B398" s="1">
        <v>42802</v>
      </c>
      <c r="C398" t="s">
        <v>17</v>
      </c>
      <c r="D398" t="s">
        <v>5</v>
      </c>
      <c r="E398">
        <v>7.6731203419175678E-2</v>
      </c>
    </row>
    <row r="399" spans="1:5" x14ac:dyDescent="0.2">
      <c r="A399">
        <v>397</v>
      </c>
      <c r="B399" s="1">
        <v>42802</v>
      </c>
      <c r="C399" t="s">
        <v>17</v>
      </c>
      <c r="D399" t="s">
        <v>6</v>
      </c>
      <c r="E399">
        <v>0</v>
      </c>
    </row>
    <row r="400" spans="1:5" x14ac:dyDescent="0.2">
      <c r="A400">
        <v>398</v>
      </c>
      <c r="B400" s="1">
        <v>42802</v>
      </c>
      <c r="C400" t="s">
        <v>17</v>
      </c>
      <c r="D400" t="s">
        <v>7</v>
      </c>
      <c r="E400">
        <v>1.8657421427018944E-5</v>
      </c>
    </row>
    <row r="401" spans="1:5" x14ac:dyDescent="0.2">
      <c r="A401">
        <v>399</v>
      </c>
      <c r="B401" s="1">
        <v>42802</v>
      </c>
      <c r="C401" t="s">
        <v>17</v>
      </c>
      <c r="D401" t="s">
        <v>8</v>
      </c>
      <c r="E401">
        <v>0</v>
      </c>
    </row>
    <row r="402" spans="1:5" x14ac:dyDescent="0.2">
      <c r="A402">
        <v>400</v>
      </c>
      <c r="B402" s="1">
        <v>42802</v>
      </c>
      <c r="C402" t="s">
        <v>17</v>
      </c>
      <c r="D402" t="s">
        <v>9</v>
      </c>
      <c r="E402">
        <v>0</v>
      </c>
    </row>
    <row r="403" spans="1:5" x14ac:dyDescent="0.2">
      <c r="A403">
        <v>401</v>
      </c>
      <c r="B403" s="1">
        <v>42802</v>
      </c>
      <c r="C403" t="s">
        <v>17</v>
      </c>
      <c r="D403" t="s">
        <v>10</v>
      </c>
      <c r="E403">
        <v>0</v>
      </c>
    </row>
    <row r="404" spans="1:5" x14ac:dyDescent="0.2">
      <c r="A404">
        <v>402</v>
      </c>
      <c r="B404" s="1">
        <v>42802</v>
      </c>
      <c r="C404" t="s">
        <v>17</v>
      </c>
      <c r="D404" t="s">
        <v>11</v>
      </c>
      <c r="E404">
        <v>7.6731203419175678E-2</v>
      </c>
    </row>
    <row r="405" spans="1:5" x14ac:dyDescent="0.2">
      <c r="A405">
        <v>403</v>
      </c>
      <c r="B405" s="1">
        <v>42802</v>
      </c>
      <c r="C405" t="s">
        <v>17</v>
      </c>
      <c r="D405" t="s">
        <v>12</v>
      </c>
      <c r="E405">
        <v>0</v>
      </c>
    </row>
    <row r="406" spans="1:5" x14ac:dyDescent="0.2">
      <c r="A406">
        <v>404</v>
      </c>
      <c r="B406" s="1">
        <v>42802</v>
      </c>
      <c r="C406" t="s">
        <v>17</v>
      </c>
      <c r="D406" t="s">
        <v>13</v>
      </c>
      <c r="E406">
        <v>0</v>
      </c>
    </row>
    <row r="407" spans="1:5" x14ac:dyDescent="0.2">
      <c r="A407">
        <v>405</v>
      </c>
      <c r="B407" s="1">
        <v>42802</v>
      </c>
      <c r="C407" t="s">
        <v>17</v>
      </c>
      <c r="D407" t="s">
        <v>14</v>
      </c>
      <c r="E407">
        <v>0</v>
      </c>
    </row>
    <row r="408" spans="1:5" x14ac:dyDescent="0.2">
      <c r="A408">
        <v>406</v>
      </c>
      <c r="B408" s="1">
        <v>42802</v>
      </c>
      <c r="C408" t="s">
        <v>17</v>
      </c>
      <c r="D408" t="s">
        <v>15</v>
      </c>
      <c r="E408">
        <v>0</v>
      </c>
    </row>
    <row r="409" spans="1:5" x14ac:dyDescent="0.2">
      <c r="A409">
        <v>407</v>
      </c>
      <c r="B409" s="1">
        <v>42802</v>
      </c>
      <c r="C409" t="s">
        <v>17</v>
      </c>
      <c r="D409" t="s">
        <v>16</v>
      </c>
      <c r="E409">
        <v>1.8657421427018944E-5</v>
      </c>
    </row>
    <row r="410" spans="1:5" x14ac:dyDescent="0.2">
      <c r="A410">
        <v>408</v>
      </c>
      <c r="B410" s="1">
        <v>42801</v>
      </c>
      <c r="C410" t="s">
        <v>4</v>
      </c>
      <c r="D410" t="s">
        <v>5</v>
      </c>
      <c r="E410">
        <v>3.1791999928626524E-2</v>
      </c>
    </row>
    <row r="411" spans="1:5" x14ac:dyDescent="0.2">
      <c r="A411">
        <v>409</v>
      </c>
      <c r="B411" s="1">
        <v>42801</v>
      </c>
      <c r="C411" t="s">
        <v>4</v>
      </c>
      <c r="D411" t="s">
        <v>6</v>
      </c>
      <c r="E411">
        <v>0</v>
      </c>
    </row>
    <row r="412" spans="1:5" x14ac:dyDescent="0.2">
      <c r="A412">
        <v>410</v>
      </c>
      <c r="B412" s="1">
        <v>42801</v>
      </c>
      <c r="C412" t="s">
        <v>4</v>
      </c>
      <c r="D412" t="s">
        <v>7</v>
      </c>
      <c r="E412">
        <v>6.1668373225400109E-3</v>
      </c>
    </row>
    <row r="413" spans="1:5" x14ac:dyDescent="0.2">
      <c r="A413">
        <v>411</v>
      </c>
      <c r="B413" s="1">
        <v>42801</v>
      </c>
      <c r="C413" t="s">
        <v>4</v>
      </c>
      <c r="D413" t="s">
        <v>8</v>
      </c>
      <c r="E413">
        <v>0</v>
      </c>
    </row>
    <row r="414" spans="1:5" x14ac:dyDescent="0.2">
      <c r="A414">
        <v>412</v>
      </c>
      <c r="B414" s="1">
        <v>42801</v>
      </c>
      <c r="C414" t="s">
        <v>4</v>
      </c>
      <c r="D414" t="s">
        <v>9</v>
      </c>
      <c r="E414">
        <v>0</v>
      </c>
    </row>
    <row r="415" spans="1:5" x14ac:dyDescent="0.2">
      <c r="A415">
        <v>413</v>
      </c>
      <c r="B415" s="1">
        <v>42801</v>
      </c>
      <c r="C415" t="s">
        <v>4</v>
      </c>
      <c r="D415" t="s">
        <v>10</v>
      </c>
      <c r="E415">
        <v>0</v>
      </c>
    </row>
    <row r="416" spans="1:5" x14ac:dyDescent="0.2">
      <c r="A416">
        <v>414</v>
      </c>
      <c r="B416" s="1">
        <v>42801</v>
      </c>
      <c r="C416" t="s">
        <v>4</v>
      </c>
      <c r="D416" t="s">
        <v>11</v>
      </c>
      <c r="E416">
        <v>3.1791999928626524E-2</v>
      </c>
    </row>
    <row r="417" spans="1:5" x14ac:dyDescent="0.2">
      <c r="A417">
        <v>415</v>
      </c>
      <c r="B417" s="1">
        <v>42801</v>
      </c>
      <c r="C417" t="s">
        <v>4</v>
      </c>
      <c r="D417" t="s">
        <v>12</v>
      </c>
      <c r="E417">
        <v>0</v>
      </c>
    </row>
    <row r="418" spans="1:5" x14ac:dyDescent="0.2">
      <c r="A418">
        <v>416</v>
      </c>
      <c r="B418" s="1">
        <v>42801</v>
      </c>
      <c r="C418" t="s">
        <v>4</v>
      </c>
      <c r="D418" t="s">
        <v>13</v>
      </c>
      <c r="E418">
        <v>0</v>
      </c>
    </row>
    <row r="419" spans="1:5" x14ac:dyDescent="0.2">
      <c r="A419">
        <v>417</v>
      </c>
      <c r="B419" s="1">
        <v>42801</v>
      </c>
      <c r="C419" t="s">
        <v>4</v>
      </c>
      <c r="D419" t="s">
        <v>14</v>
      </c>
      <c r="E419">
        <v>0</v>
      </c>
    </row>
    <row r="420" spans="1:5" x14ac:dyDescent="0.2">
      <c r="A420">
        <v>418</v>
      </c>
      <c r="B420" s="1">
        <v>42801</v>
      </c>
      <c r="C420" t="s">
        <v>4</v>
      </c>
      <c r="D420" t="s">
        <v>15</v>
      </c>
      <c r="E420">
        <v>0</v>
      </c>
    </row>
    <row r="421" spans="1:5" x14ac:dyDescent="0.2">
      <c r="A421">
        <v>419</v>
      </c>
      <c r="B421" s="1">
        <v>42801</v>
      </c>
      <c r="C421" t="s">
        <v>4</v>
      </c>
      <c r="D421" t="s">
        <v>16</v>
      </c>
      <c r="E421">
        <v>6.1668373225400109E-3</v>
      </c>
    </row>
    <row r="422" spans="1:5" x14ac:dyDescent="0.2">
      <c r="A422">
        <v>420</v>
      </c>
      <c r="B422" s="1">
        <v>42801</v>
      </c>
      <c r="C422" t="s">
        <v>17</v>
      </c>
      <c r="D422" t="s">
        <v>5</v>
      </c>
      <c r="E422">
        <v>7.8877569502710881E-2</v>
      </c>
    </row>
    <row r="423" spans="1:5" x14ac:dyDescent="0.2">
      <c r="A423">
        <v>421</v>
      </c>
      <c r="B423" s="1">
        <v>42801</v>
      </c>
      <c r="C423" t="s">
        <v>17</v>
      </c>
      <c r="D423" t="s">
        <v>6</v>
      </c>
      <c r="E423">
        <v>0</v>
      </c>
    </row>
    <row r="424" spans="1:5" x14ac:dyDescent="0.2">
      <c r="A424">
        <v>422</v>
      </c>
      <c r="B424" s="1">
        <v>42801</v>
      </c>
      <c r="C424" t="s">
        <v>17</v>
      </c>
      <c r="D424" t="s">
        <v>7</v>
      </c>
      <c r="E424">
        <v>1.8353655060790505E-5</v>
      </c>
    </row>
    <row r="425" spans="1:5" x14ac:dyDescent="0.2">
      <c r="A425">
        <v>423</v>
      </c>
      <c r="B425" s="1">
        <v>42801</v>
      </c>
      <c r="C425" t="s">
        <v>17</v>
      </c>
      <c r="D425" t="s">
        <v>8</v>
      </c>
      <c r="E425">
        <v>0</v>
      </c>
    </row>
    <row r="426" spans="1:5" x14ac:dyDescent="0.2">
      <c r="A426">
        <v>424</v>
      </c>
      <c r="B426" s="1">
        <v>42801</v>
      </c>
      <c r="C426" t="s">
        <v>17</v>
      </c>
      <c r="D426" t="s">
        <v>9</v>
      </c>
      <c r="E426">
        <v>0</v>
      </c>
    </row>
    <row r="427" spans="1:5" x14ac:dyDescent="0.2">
      <c r="A427">
        <v>425</v>
      </c>
      <c r="B427" s="1">
        <v>42801</v>
      </c>
      <c r="C427" t="s">
        <v>17</v>
      </c>
      <c r="D427" t="s">
        <v>10</v>
      </c>
      <c r="E427">
        <v>0</v>
      </c>
    </row>
    <row r="428" spans="1:5" x14ac:dyDescent="0.2">
      <c r="A428">
        <v>426</v>
      </c>
      <c r="B428" s="1">
        <v>42801</v>
      </c>
      <c r="C428" t="s">
        <v>17</v>
      </c>
      <c r="D428" t="s">
        <v>11</v>
      </c>
      <c r="E428">
        <v>7.8877569502710881E-2</v>
      </c>
    </row>
    <row r="429" spans="1:5" x14ac:dyDescent="0.2">
      <c r="A429">
        <v>427</v>
      </c>
      <c r="B429" s="1">
        <v>42801</v>
      </c>
      <c r="C429" t="s">
        <v>17</v>
      </c>
      <c r="D429" t="s">
        <v>12</v>
      </c>
      <c r="E429">
        <v>0</v>
      </c>
    </row>
    <row r="430" spans="1:5" x14ac:dyDescent="0.2">
      <c r="A430">
        <v>428</v>
      </c>
      <c r="B430" s="1">
        <v>42801</v>
      </c>
      <c r="C430" t="s">
        <v>17</v>
      </c>
      <c r="D430" t="s">
        <v>13</v>
      </c>
      <c r="E430">
        <v>0</v>
      </c>
    </row>
    <row r="431" spans="1:5" x14ac:dyDescent="0.2">
      <c r="A431">
        <v>429</v>
      </c>
      <c r="B431" s="1">
        <v>42801</v>
      </c>
      <c r="C431" t="s">
        <v>17</v>
      </c>
      <c r="D431" t="s">
        <v>14</v>
      </c>
      <c r="E431">
        <v>0</v>
      </c>
    </row>
    <row r="432" spans="1:5" x14ac:dyDescent="0.2">
      <c r="A432">
        <v>430</v>
      </c>
      <c r="B432" s="1">
        <v>42801</v>
      </c>
      <c r="C432" t="s">
        <v>17</v>
      </c>
      <c r="D432" t="s">
        <v>15</v>
      </c>
      <c r="E432">
        <v>0</v>
      </c>
    </row>
    <row r="433" spans="1:5" x14ac:dyDescent="0.2">
      <c r="A433">
        <v>431</v>
      </c>
      <c r="B433" s="1">
        <v>42801</v>
      </c>
      <c r="C433" t="s">
        <v>17</v>
      </c>
      <c r="D433" t="s">
        <v>16</v>
      </c>
      <c r="E433">
        <v>1.8353655060790505E-5</v>
      </c>
    </row>
    <row r="434" spans="1:5" x14ac:dyDescent="0.2">
      <c r="A434">
        <v>432</v>
      </c>
      <c r="B434" s="1">
        <v>42800</v>
      </c>
      <c r="C434" t="s">
        <v>4</v>
      </c>
      <c r="D434" t="s">
        <v>5</v>
      </c>
      <c r="E434">
        <v>3.2988250807176642E-2</v>
      </c>
    </row>
    <row r="435" spans="1:5" x14ac:dyDescent="0.2">
      <c r="A435">
        <v>433</v>
      </c>
      <c r="B435" s="1">
        <v>42800</v>
      </c>
      <c r="C435" t="s">
        <v>4</v>
      </c>
      <c r="D435" t="s">
        <v>6</v>
      </c>
      <c r="E435">
        <v>0</v>
      </c>
    </row>
    <row r="436" spans="1:5" x14ac:dyDescent="0.2">
      <c r="A436">
        <v>434</v>
      </c>
      <c r="B436" s="1">
        <v>42800</v>
      </c>
      <c r="C436" t="s">
        <v>4</v>
      </c>
      <c r="D436" t="s">
        <v>7</v>
      </c>
      <c r="E436">
        <v>6.3509158776945676E-3</v>
      </c>
    </row>
    <row r="437" spans="1:5" x14ac:dyDescent="0.2">
      <c r="A437">
        <v>435</v>
      </c>
      <c r="B437" s="1">
        <v>42800</v>
      </c>
      <c r="C437" t="s">
        <v>4</v>
      </c>
      <c r="D437" t="s">
        <v>8</v>
      </c>
      <c r="E437">
        <v>0</v>
      </c>
    </row>
    <row r="438" spans="1:5" x14ac:dyDescent="0.2">
      <c r="A438">
        <v>436</v>
      </c>
      <c r="B438" s="1">
        <v>42800</v>
      </c>
      <c r="C438" t="s">
        <v>4</v>
      </c>
      <c r="D438" t="s">
        <v>9</v>
      </c>
      <c r="E438">
        <v>0</v>
      </c>
    </row>
    <row r="439" spans="1:5" x14ac:dyDescent="0.2">
      <c r="A439">
        <v>437</v>
      </c>
      <c r="B439" s="1">
        <v>42800</v>
      </c>
      <c r="C439" t="s">
        <v>4</v>
      </c>
      <c r="D439" t="s">
        <v>10</v>
      </c>
      <c r="E439">
        <v>0</v>
      </c>
    </row>
    <row r="440" spans="1:5" x14ac:dyDescent="0.2">
      <c r="A440">
        <v>438</v>
      </c>
      <c r="B440" s="1">
        <v>42800</v>
      </c>
      <c r="C440" t="s">
        <v>4</v>
      </c>
      <c r="D440" t="s">
        <v>11</v>
      </c>
      <c r="E440">
        <v>3.2988250807176642E-2</v>
      </c>
    </row>
    <row r="441" spans="1:5" x14ac:dyDescent="0.2">
      <c r="A441">
        <v>439</v>
      </c>
      <c r="B441" s="1">
        <v>42800</v>
      </c>
      <c r="C441" t="s">
        <v>4</v>
      </c>
      <c r="D441" t="s">
        <v>12</v>
      </c>
      <c r="E441">
        <v>0</v>
      </c>
    </row>
    <row r="442" spans="1:5" x14ac:dyDescent="0.2">
      <c r="A442">
        <v>440</v>
      </c>
      <c r="B442" s="1">
        <v>42800</v>
      </c>
      <c r="C442" t="s">
        <v>4</v>
      </c>
      <c r="D442" t="s">
        <v>13</v>
      </c>
      <c r="E442">
        <v>0</v>
      </c>
    </row>
    <row r="443" spans="1:5" x14ac:dyDescent="0.2">
      <c r="A443">
        <v>441</v>
      </c>
      <c r="B443" s="1">
        <v>42800</v>
      </c>
      <c r="C443" t="s">
        <v>4</v>
      </c>
      <c r="D443" t="s">
        <v>14</v>
      </c>
      <c r="E443">
        <v>0</v>
      </c>
    </row>
    <row r="444" spans="1:5" x14ac:dyDescent="0.2">
      <c r="A444">
        <v>442</v>
      </c>
      <c r="B444" s="1">
        <v>42800</v>
      </c>
      <c r="C444" t="s">
        <v>4</v>
      </c>
      <c r="D444" t="s">
        <v>15</v>
      </c>
      <c r="E444">
        <v>0</v>
      </c>
    </row>
    <row r="445" spans="1:5" x14ac:dyDescent="0.2">
      <c r="A445">
        <v>443</v>
      </c>
      <c r="B445" s="1">
        <v>42800</v>
      </c>
      <c r="C445" t="s">
        <v>4</v>
      </c>
      <c r="D445" t="s">
        <v>16</v>
      </c>
      <c r="E445">
        <v>6.3509158776945676E-3</v>
      </c>
    </row>
    <row r="446" spans="1:5" x14ac:dyDescent="0.2">
      <c r="A446">
        <v>444</v>
      </c>
      <c r="B446" s="1">
        <v>42800</v>
      </c>
      <c r="C446" t="s">
        <v>17</v>
      </c>
      <c r="D446" t="s">
        <v>5</v>
      </c>
      <c r="E446">
        <v>8.0589275787947195E-2</v>
      </c>
    </row>
    <row r="447" spans="1:5" x14ac:dyDescent="0.2">
      <c r="A447">
        <v>445</v>
      </c>
      <c r="B447" s="1">
        <v>42800</v>
      </c>
      <c r="C447" t="s">
        <v>17</v>
      </c>
      <c r="D447" t="s">
        <v>6</v>
      </c>
      <c r="E447">
        <v>0</v>
      </c>
    </row>
    <row r="448" spans="1:5" x14ac:dyDescent="0.2">
      <c r="A448">
        <v>446</v>
      </c>
      <c r="B448" s="1">
        <v>42800</v>
      </c>
      <c r="C448" t="s">
        <v>17</v>
      </c>
      <c r="D448" t="s">
        <v>7</v>
      </c>
      <c r="E448">
        <v>1.802997700724578E-5</v>
      </c>
    </row>
    <row r="449" spans="1:5" x14ac:dyDescent="0.2">
      <c r="A449">
        <v>447</v>
      </c>
      <c r="B449" s="1">
        <v>42800</v>
      </c>
      <c r="C449" t="s">
        <v>17</v>
      </c>
      <c r="D449" t="s">
        <v>8</v>
      </c>
      <c r="E449">
        <v>0</v>
      </c>
    </row>
    <row r="450" spans="1:5" x14ac:dyDescent="0.2">
      <c r="A450">
        <v>448</v>
      </c>
      <c r="B450" s="1">
        <v>42800</v>
      </c>
      <c r="C450" t="s">
        <v>17</v>
      </c>
      <c r="D450" t="s">
        <v>9</v>
      </c>
      <c r="E450">
        <v>0</v>
      </c>
    </row>
    <row r="451" spans="1:5" x14ac:dyDescent="0.2">
      <c r="A451">
        <v>449</v>
      </c>
      <c r="B451" s="1">
        <v>42800</v>
      </c>
      <c r="C451" t="s">
        <v>17</v>
      </c>
      <c r="D451" t="s">
        <v>10</v>
      </c>
      <c r="E451">
        <v>0</v>
      </c>
    </row>
    <row r="452" spans="1:5" x14ac:dyDescent="0.2">
      <c r="A452">
        <v>450</v>
      </c>
      <c r="B452" s="1">
        <v>42800</v>
      </c>
      <c r="C452" t="s">
        <v>17</v>
      </c>
      <c r="D452" t="s">
        <v>11</v>
      </c>
      <c r="E452">
        <v>8.0589275787947195E-2</v>
      </c>
    </row>
    <row r="453" spans="1:5" x14ac:dyDescent="0.2">
      <c r="A453">
        <v>451</v>
      </c>
      <c r="B453" s="1">
        <v>42800</v>
      </c>
      <c r="C453" t="s">
        <v>17</v>
      </c>
      <c r="D453" t="s">
        <v>12</v>
      </c>
      <c r="E453">
        <v>0</v>
      </c>
    </row>
    <row r="454" spans="1:5" x14ac:dyDescent="0.2">
      <c r="A454">
        <v>452</v>
      </c>
      <c r="B454" s="1">
        <v>42800</v>
      </c>
      <c r="C454" t="s">
        <v>17</v>
      </c>
      <c r="D454" t="s">
        <v>13</v>
      </c>
      <c r="E454">
        <v>0</v>
      </c>
    </row>
    <row r="455" spans="1:5" x14ac:dyDescent="0.2">
      <c r="A455">
        <v>453</v>
      </c>
      <c r="B455" s="1">
        <v>42800</v>
      </c>
      <c r="C455" t="s">
        <v>17</v>
      </c>
      <c r="D455" t="s">
        <v>14</v>
      </c>
      <c r="E455">
        <v>0</v>
      </c>
    </row>
    <row r="456" spans="1:5" x14ac:dyDescent="0.2">
      <c r="A456">
        <v>454</v>
      </c>
      <c r="B456" s="1">
        <v>42800</v>
      </c>
      <c r="C456" t="s">
        <v>17</v>
      </c>
      <c r="D456" t="s">
        <v>15</v>
      </c>
      <c r="E456">
        <v>0</v>
      </c>
    </row>
    <row r="457" spans="1:5" x14ac:dyDescent="0.2">
      <c r="A457">
        <v>455</v>
      </c>
      <c r="B457" s="1">
        <v>42800</v>
      </c>
      <c r="C457" t="s">
        <v>17</v>
      </c>
      <c r="D457" t="s">
        <v>16</v>
      </c>
      <c r="E457">
        <v>1.802997700724578E-5</v>
      </c>
    </row>
    <row r="458" spans="1:5" x14ac:dyDescent="0.2">
      <c r="A458">
        <v>456</v>
      </c>
      <c r="B458" s="1">
        <v>42797</v>
      </c>
      <c r="C458" t="s">
        <v>4</v>
      </c>
      <c r="D458" t="s">
        <v>5</v>
      </c>
      <c r="E458">
        <v>3.2486083178167161E-2</v>
      </c>
    </row>
    <row r="459" spans="1:5" x14ac:dyDescent="0.2">
      <c r="A459">
        <v>457</v>
      </c>
      <c r="B459" s="1">
        <v>42797</v>
      </c>
      <c r="C459" t="s">
        <v>4</v>
      </c>
      <c r="D459" t="s">
        <v>6</v>
      </c>
      <c r="E459">
        <v>0</v>
      </c>
    </row>
    <row r="460" spans="1:5" x14ac:dyDescent="0.2">
      <c r="A460">
        <v>458</v>
      </c>
      <c r="B460" s="1">
        <v>42797</v>
      </c>
      <c r="C460" t="s">
        <v>4</v>
      </c>
      <c r="D460" t="s">
        <v>7</v>
      </c>
      <c r="E460">
        <v>7.471437004750483E-3</v>
      </c>
    </row>
    <row r="461" spans="1:5" x14ac:dyDescent="0.2">
      <c r="A461">
        <v>459</v>
      </c>
      <c r="B461" s="1">
        <v>42797</v>
      </c>
      <c r="C461" t="s">
        <v>4</v>
      </c>
      <c r="D461" t="s">
        <v>8</v>
      </c>
      <c r="E461">
        <v>0</v>
      </c>
    </row>
    <row r="462" spans="1:5" x14ac:dyDescent="0.2">
      <c r="A462">
        <v>460</v>
      </c>
      <c r="B462" s="1">
        <v>42797</v>
      </c>
      <c r="C462" t="s">
        <v>4</v>
      </c>
      <c r="D462" t="s">
        <v>9</v>
      </c>
      <c r="E462">
        <v>0</v>
      </c>
    </row>
    <row r="463" spans="1:5" x14ac:dyDescent="0.2">
      <c r="A463">
        <v>461</v>
      </c>
      <c r="B463" s="1">
        <v>42797</v>
      </c>
      <c r="C463" t="s">
        <v>4</v>
      </c>
      <c r="D463" t="s">
        <v>10</v>
      </c>
      <c r="E463">
        <v>0</v>
      </c>
    </row>
    <row r="464" spans="1:5" x14ac:dyDescent="0.2">
      <c r="A464">
        <v>462</v>
      </c>
      <c r="B464" s="1">
        <v>42797</v>
      </c>
      <c r="C464" t="s">
        <v>4</v>
      </c>
      <c r="D464" t="s">
        <v>11</v>
      </c>
      <c r="E464">
        <v>3.2486083178167161E-2</v>
      </c>
    </row>
    <row r="465" spans="1:5" x14ac:dyDescent="0.2">
      <c r="A465">
        <v>463</v>
      </c>
      <c r="B465" s="1">
        <v>42797</v>
      </c>
      <c r="C465" t="s">
        <v>4</v>
      </c>
      <c r="D465" t="s">
        <v>12</v>
      </c>
      <c r="E465">
        <v>0</v>
      </c>
    </row>
    <row r="466" spans="1:5" x14ac:dyDescent="0.2">
      <c r="A466">
        <v>464</v>
      </c>
      <c r="B466" s="1">
        <v>42797</v>
      </c>
      <c r="C466" t="s">
        <v>4</v>
      </c>
      <c r="D466" t="s">
        <v>13</v>
      </c>
      <c r="E466">
        <v>0</v>
      </c>
    </row>
    <row r="467" spans="1:5" x14ac:dyDescent="0.2">
      <c r="A467">
        <v>465</v>
      </c>
      <c r="B467" s="1">
        <v>42797</v>
      </c>
      <c r="C467" t="s">
        <v>4</v>
      </c>
      <c r="D467" t="s">
        <v>14</v>
      </c>
      <c r="E467">
        <v>0</v>
      </c>
    </row>
    <row r="468" spans="1:5" x14ac:dyDescent="0.2">
      <c r="A468">
        <v>466</v>
      </c>
      <c r="B468" s="1">
        <v>42797</v>
      </c>
      <c r="C468" t="s">
        <v>4</v>
      </c>
      <c r="D468" t="s">
        <v>15</v>
      </c>
      <c r="E468">
        <v>0</v>
      </c>
    </row>
    <row r="469" spans="1:5" x14ac:dyDescent="0.2">
      <c r="A469">
        <v>467</v>
      </c>
      <c r="B469" s="1">
        <v>42797</v>
      </c>
      <c r="C469" t="s">
        <v>4</v>
      </c>
      <c r="D469" t="s">
        <v>16</v>
      </c>
      <c r="E469">
        <v>7.471437004750483E-3</v>
      </c>
    </row>
    <row r="470" spans="1:5" x14ac:dyDescent="0.2">
      <c r="A470">
        <v>468</v>
      </c>
      <c r="B470" s="1">
        <v>42797</v>
      </c>
      <c r="C470" t="s">
        <v>17</v>
      </c>
      <c r="D470" t="s">
        <v>5</v>
      </c>
      <c r="E470">
        <v>7.3441677162916219E-2</v>
      </c>
    </row>
    <row r="471" spans="1:5" x14ac:dyDescent="0.2">
      <c r="A471">
        <v>469</v>
      </c>
      <c r="B471" s="1">
        <v>42797</v>
      </c>
      <c r="C471" t="s">
        <v>17</v>
      </c>
      <c r="D471" t="s">
        <v>6</v>
      </c>
      <c r="E471">
        <v>0</v>
      </c>
    </row>
    <row r="472" spans="1:5" x14ac:dyDescent="0.2">
      <c r="A472">
        <v>470</v>
      </c>
      <c r="B472" s="1">
        <v>42797</v>
      </c>
      <c r="C472" t="s">
        <v>17</v>
      </c>
      <c r="D472" t="s">
        <v>7</v>
      </c>
      <c r="E472">
        <v>1.1787638878297216E-5</v>
      </c>
    </row>
    <row r="473" spans="1:5" x14ac:dyDescent="0.2">
      <c r="A473">
        <v>471</v>
      </c>
      <c r="B473" s="1">
        <v>42797</v>
      </c>
      <c r="C473" t="s">
        <v>17</v>
      </c>
      <c r="D473" t="s">
        <v>8</v>
      </c>
      <c r="E473">
        <v>0</v>
      </c>
    </row>
    <row r="474" spans="1:5" x14ac:dyDescent="0.2">
      <c r="A474">
        <v>472</v>
      </c>
      <c r="B474" s="1">
        <v>42797</v>
      </c>
      <c r="C474" t="s">
        <v>17</v>
      </c>
      <c r="D474" t="s">
        <v>9</v>
      </c>
      <c r="E474">
        <v>0</v>
      </c>
    </row>
    <row r="475" spans="1:5" x14ac:dyDescent="0.2">
      <c r="A475">
        <v>473</v>
      </c>
      <c r="B475" s="1">
        <v>42797</v>
      </c>
      <c r="C475" t="s">
        <v>17</v>
      </c>
      <c r="D475" t="s">
        <v>10</v>
      </c>
      <c r="E475">
        <v>0</v>
      </c>
    </row>
    <row r="476" spans="1:5" x14ac:dyDescent="0.2">
      <c r="A476">
        <v>474</v>
      </c>
      <c r="B476" s="1">
        <v>42797</v>
      </c>
      <c r="C476" t="s">
        <v>17</v>
      </c>
      <c r="D476" t="s">
        <v>11</v>
      </c>
      <c r="E476">
        <v>7.3441677162916219E-2</v>
      </c>
    </row>
    <row r="477" spans="1:5" x14ac:dyDescent="0.2">
      <c r="A477">
        <v>475</v>
      </c>
      <c r="B477" s="1">
        <v>42797</v>
      </c>
      <c r="C477" t="s">
        <v>17</v>
      </c>
      <c r="D477" t="s">
        <v>12</v>
      </c>
      <c r="E477">
        <v>0</v>
      </c>
    </row>
    <row r="478" spans="1:5" x14ac:dyDescent="0.2">
      <c r="A478">
        <v>476</v>
      </c>
      <c r="B478" s="1">
        <v>42797</v>
      </c>
      <c r="C478" t="s">
        <v>17</v>
      </c>
      <c r="D478" t="s">
        <v>13</v>
      </c>
      <c r="E478">
        <v>0</v>
      </c>
    </row>
    <row r="479" spans="1:5" x14ac:dyDescent="0.2">
      <c r="A479">
        <v>477</v>
      </c>
      <c r="B479" s="1">
        <v>42797</v>
      </c>
      <c r="C479" t="s">
        <v>17</v>
      </c>
      <c r="D479" t="s">
        <v>14</v>
      </c>
      <c r="E479">
        <v>0</v>
      </c>
    </row>
    <row r="480" spans="1:5" x14ac:dyDescent="0.2">
      <c r="A480">
        <v>478</v>
      </c>
      <c r="B480" s="1">
        <v>42797</v>
      </c>
      <c r="C480" t="s">
        <v>17</v>
      </c>
      <c r="D480" t="s">
        <v>15</v>
      </c>
      <c r="E480">
        <v>0</v>
      </c>
    </row>
    <row r="481" spans="1:5" x14ac:dyDescent="0.2">
      <c r="A481">
        <v>479</v>
      </c>
      <c r="B481" s="1">
        <v>42797</v>
      </c>
      <c r="C481" t="s">
        <v>17</v>
      </c>
      <c r="D481" t="s">
        <v>16</v>
      </c>
      <c r="E481">
        <v>1.1787638878297216E-5</v>
      </c>
    </row>
    <row r="482" spans="1:5" x14ac:dyDescent="0.2">
      <c r="A482">
        <v>480</v>
      </c>
      <c r="B482" s="1">
        <v>42796</v>
      </c>
      <c r="C482" t="s">
        <v>4</v>
      </c>
      <c r="D482" t="s">
        <v>5</v>
      </c>
      <c r="E482">
        <v>3.3308443785546614E-2</v>
      </c>
    </row>
    <row r="483" spans="1:5" x14ac:dyDescent="0.2">
      <c r="A483">
        <v>481</v>
      </c>
      <c r="B483" s="1">
        <v>42796</v>
      </c>
      <c r="C483" t="s">
        <v>4</v>
      </c>
      <c r="D483" t="s">
        <v>6</v>
      </c>
      <c r="E483">
        <v>0</v>
      </c>
    </row>
    <row r="484" spans="1:5" x14ac:dyDescent="0.2">
      <c r="A484">
        <v>482</v>
      </c>
      <c r="B484" s="1">
        <v>42796</v>
      </c>
      <c r="C484" t="s">
        <v>4</v>
      </c>
      <c r="D484" t="s">
        <v>7</v>
      </c>
      <c r="E484">
        <v>7.975341584561332E-3</v>
      </c>
    </row>
    <row r="485" spans="1:5" x14ac:dyDescent="0.2">
      <c r="A485">
        <v>483</v>
      </c>
      <c r="B485" s="1">
        <v>42796</v>
      </c>
      <c r="C485" t="s">
        <v>4</v>
      </c>
      <c r="D485" t="s">
        <v>8</v>
      </c>
      <c r="E485">
        <v>0</v>
      </c>
    </row>
    <row r="486" spans="1:5" x14ac:dyDescent="0.2">
      <c r="A486">
        <v>484</v>
      </c>
      <c r="B486" s="1">
        <v>42796</v>
      </c>
      <c r="C486" t="s">
        <v>4</v>
      </c>
      <c r="D486" t="s">
        <v>9</v>
      </c>
      <c r="E486">
        <v>0</v>
      </c>
    </row>
    <row r="487" spans="1:5" x14ac:dyDescent="0.2">
      <c r="A487">
        <v>485</v>
      </c>
      <c r="B487" s="1">
        <v>42796</v>
      </c>
      <c r="C487" t="s">
        <v>4</v>
      </c>
      <c r="D487" t="s">
        <v>10</v>
      </c>
      <c r="E487">
        <v>0</v>
      </c>
    </row>
    <row r="488" spans="1:5" x14ac:dyDescent="0.2">
      <c r="A488">
        <v>486</v>
      </c>
      <c r="B488" s="1">
        <v>42796</v>
      </c>
      <c r="C488" t="s">
        <v>4</v>
      </c>
      <c r="D488" t="s">
        <v>11</v>
      </c>
      <c r="E488">
        <v>3.3308443785546614E-2</v>
      </c>
    </row>
    <row r="489" spans="1:5" x14ac:dyDescent="0.2">
      <c r="A489">
        <v>487</v>
      </c>
      <c r="B489" s="1">
        <v>42796</v>
      </c>
      <c r="C489" t="s">
        <v>4</v>
      </c>
      <c r="D489" t="s">
        <v>12</v>
      </c>
      <c r="E489">
        <v>0</v>
      </c>
    </row>
    <row r="490" spans="1:5" x14ac:dyDescent="0.2">
      <c r="A490">
        <v>488</v>
      </c>
      <c r="B490" s="1">
        <v>42796</v>
      </c>
      <c r="C490" t="s">
        <v>4</v>
      </c>
      <c r="D490" t="s">
        <v>13</v>
      </c>
      <c r="E490">
        <v>0</v>
      </c>
    </row>
    <row r="491" spans="1:5" x14ac:dyDescent="0.2">
      <c r="A491">
        <v>489</v>
      </c>
      <c r="B491" s="1">
        <v>42796</v>
      </c>
      <c r="C491" t="s">
        <v>4</v>
      </c>
      <c r="D491" t="s">
        <v>14</v>
      </c>
      <c r="E491">
        <v>0</v>
      </c>
    </row>
    <row r="492" spans="1:5" x14ac:dyDescent="0.2">
      <c r="A492">
        <v>490</v>
      </c>
      <c r="B492" s="1">
        <v>42796</v>
      </c>
      <c r="C492" t="s">
        <v>4</v>
      </c>
      <c r="D492" t="s">
        <v>15</v>
      </c>
      <c r="E492">
        <v>0</v>
      </c>
    </row>
    <row r="493" spans="1:5" x14ac:dyDescent="0.2">
      <c r="A493">
        <v>491</v>
      </c>
      <c r="B493" s="1">
        <v>42796</v>
      </c>
      <c r="C493" t="s">
        <v>4</v>
      </c>
      <c r="D493" t="s">
        <v>16</v>
      </c>
      <c r="E493">
        <v>7.975341584561332E-3</v>
      </c>
    </row>
    <row r="494" spans="1:5" x14ac:dyDescent="0.2">
      <c r="A494">
        <v>492</v>
      </c>
      <c r="B494" s="1">
        <v>42796</v>
      </c>
      <c r="C494" t="s">
        <v>17</v>
      </c>
      <c r="D494" t="s">
        <v>5</v>
      </c>
      <c r="E494">
        <v>7.3967070022957895E-2</v>
      </c>
    </row>
    <row r="495" spans="1:5" x14ac:dyDescent="0.2">
      <c r="A495">
        <v>493</v>
      </c>
      <c r="B495" s="1">
        <v>42796</v>
      </c>
      <c r="C495" t="s">
        <v>17</v>
      </c>
      <c r="D495" t="s">
        <v>6</v>
      </c>
      <c r="E495">
        <v>0</v>
      </c>
    </row>
    <row r="496" spans="1:5" x14ac:dyDescent="0.2">
      <c r="A496">
        <v>494</v>
      </c>
      <c r="B496" s="1">
        <v>42796</v>
      </c>
      <c r="C496" t="s">
        <v>17</v>
      </c>
      <c r="D496" t="s">
        <v>7</v>
      </c>
      <c r="E496">
        <v>9.8167464621845962E-6</v>
      </c>
    </row>
    <row r="497" spans="1:5" x14ac:dyDescent="0.2">
      <c r="A497">
        <v>495</v>
      </c>
      <c r="B497" s="1">
        <v>42796</v>
      </c>
      <c r="C497" t="s">
        <v>17</v>
      </c>
      <c r="D497" t="s">
        <v>8</v>
      </c>
      <c r="E497">
        <v>0</v>
      </c>
    </row>
    <row r="498" spans="1:5" x14ac:dyDescent="0.2">
      <c r="A498">
        <v>496</v>
      </c>
      <c r="B498" s="1">
        <v>42796</v>
      </c>
      <c r="C498" t="s">
        <v>17</v>
      </c>
      <c r="D498" t="s">
        <v>9</v>
      </c>
      <c r="E498">
        <v>0</v>
      </c>
    </row>
    <row r="499" spans="1:5" x14ac:dyDescent="0.2">
      <c r="A499">
        <v>497</v>
      </c>
      <c r="B499" s="1">
        <v>42796</v>
      </c>
      <c r="C499" t="s">
        <v>17</v>
      </c>
      <c r="D499" t="s">
        <v>10</v>
      </c>
      <c r="E499">
        <v>0</v>
      </c>
    </row>
    <row r="500" spans="1:5" x14ac:dyDescent="0.2">
      <c r="A500">
        <v>498</v>
      </c>
      <c r="B500" s="1">
        <v>42796</v>
      </c>
      <c r="C500" t="s">
        <v>17</v>
      </c>
      <c r="D500" t="s">
        <v>11</v>
      </c>
      <c r="E500">
        <v>7.3967070022957895E-2</v>
      </c>
    </row>
    <row r="501" spans="1:5" x14ac:dyDescent="0.2">
      <c r="A501">
        <v>499</v>
      </c>
      <c r="B501" s="1">
        <v>42796</v>
      </c>
      <c r="C501" t="s">
        <v>17</v>
      </c>
      <c r="D501" t="s">
        <v>12</v>
      </c>
      <c r="E501">
        <v>0</v>
      </c>
    </row>
    <row r="502" spans="1:5" x14ac:dyDescent="0.2">
      <c r="A502">
        <v>500</v>
      </c>
      <c r="B502" s="1">
        <v>42796</v>
      </c>
      <c r="C502" t="s">
        <v>17</v>
      </c>
      <c r="D502" t="s">
        <v>13</v>
      </c>
      <c r="E502">
        <v>0</v>
      </c>
    </row>
    <row r="503" spans="1:5" x14ac:dyDescent="0.2">
      <c r="A503">
        <v>501</v>
      </c>
      <c r="B503" s="1">
        <v>42796</v>
      </c>
      <c r="C503" t="s">
        <v>17</v>
      </c>
      <c r="D503" t="s">
        <v>14</v>
      </c>
      <c r="E503">
        <v>0</v>
      </c>
    </row>
    <row r="504" spans="1:5" x14ac:dyDescent="0.2">
      <c r="A504">
        <v>502</v>
      </c>
      <c r="B504" s="1">
        <v>42796</v>
      </c>
      <c r="C504" t="s">
        <v>17</v>
      </c>
      <c r="D504" t="s">
        <v>15</v>
      </c>
      <c r="E504">
        <v>0</v>
      </c>
    </row>
    <row r="505" spans="1:5" x14ac:dyDescent="0.2">
      <c r="A505">
        <v>503</v>
      </c>
      <c r="B505" s="1">
        <v>42796</v>
      </c>
      <c r="C505" t="s">
        <v>17</v>
      </c>
      <c r="D505" t="s">
        <v>16</v>
      </c>
      <c r="E505">
        <v>9.8167464621845962E-6</v>
      </c>
    </row>
    <row r="506" spans="1:5" x14ac:dyDescent="0.2">
      <c r="A506">
        <v>504</v>
      </c>
      <c r="B506" s="1">
        <v>42795</v>
      </c>
      <c r="C506" t="s">
        <v>4</v>
      </c>
      <c r="D506" t="s">
        <v>5</v>
      </c>
      <c r="E506">
        <v>2.92287560061615E-2</v>
      </c>
    </row>
    <row r="507" spans="1:5" x14ac:dyDescent="0.2">
      <c r="A507">
        <v>505</v>
      </c>
      <c r="B507" s="1">
        <v>42795</v>
      </c>
      <c r="C507" t="s">
        <v>4</v>
      </c>
      <c r="D507" t="s">
        <v>6</v>
      </c>
      <c r="E507">
        <v>0</v>
      </c>
    </row>
    <row r="508" spans="1:5" x14ac:dyDescent="0.2">
      <c r="A508">
        <v>506</v>
      </c>
      <c r="B508" s="1">
        <v>42795</v>
      </c>
      <c r="C508" t="s">
        <v>4</v>
      </c>
      <c r="D508" t="s">
        <v>7</v>
      </c>
      <c r="E508">
        <v>7.1141617382289024E-3</v>
      </c>
    </row>
    <row r="509" spans="1:5" x14ac:dyDescent="0.2">
      <c r="A509">
        <v>507</v>
      </c>
      <c r="B509" s="1">
        <v>42795</v>
      </c>
      <c r="C509" t="s">
        <v>4</v>
      </c>
      <c r="D509" t="s">
        <v>8</v>
      </c>
      <c r="E509">
        <v>0</v>
      </c>
    </row>
    <row r="510" spans="1:5" x14ac:dyDescent="0.2">
      <c r="A510">
        <v>508</v>
      </c>
      <c r="B510" s="1">
        <v>42795</v>
      </c>
      <c r="C510" t="s">
        <v>4</v>
      </c>
      <c r="D510" t="s">
        <v>9</v>
      </c>
      <c r="E510">
        <v>0</v>
      </c>
    </row>
    <row r="511" spans="1:5" x14ac:dyDescent="0.2">
      <c r="A511">
        <v>509</v>
      </c>
      <c r="B511" s="1">
        <v>42795</v>
      </c>
      <c r="C511" t="s">
        <v>4</v>
      </c>
      <c r="D511" t="s">
        <v>10</v>
      </c>
      <c r="E511">
        <v>0</v>
      </c>
    </row>
    <row r="512" spans="1:5" x14ac:dyDescent="0.2">
      <c r="A512">
        <v>510</v>
      </c>
      <c r="B512" s="1">
        <v>42795</v>
      </c>
      <c r="C512" t="s">
        <v>4</v>
      </c>
      <c r="D512" t="s">
        <v>11</v>
      </c>
      <c r="E512">
        <v>2.92287560061615E-2</v>
      </c>
    </row>
    <row r="513" spans="1:5" x14ac:dyDescent="0.2">
      <c r="A513">
        <v>511</v>
      </c>
      <c r="B513" s="1">
        <v>42795</v>
      </c>
      <c r="C513" t="s">
        <v>4</v>
      </c>
      <c r="D513" t="s">
        <v>12</v>
      </c>
      <c r="E513">
        <v>0</v>
      </c>
    </row>
    <row r="514" spans="1:5" x14ac:dyDescent="0.2">
      <c r="A514">
        <v>512</v>
      </c>
      <c r="B514" s="1">
        <v>42795</v>
      </c>
      <c r="C514" t="s">
        <v>4</v>
      </c>
      <c r="D514" t="s">
        <v>13</v>
      </c>
      <c r="E514">
        <v>0</v>
      </c>
    </row>
    <row r="515" spans="1:5" x14ac:dyDescent="0.2">
      <c r="A515">
        <v>513</v>
      </c>
      <c r="B515" s="1">
        <v>42795</v>
      </c>
      <c r="C515" t="s">
        <v>4</v>
      </c>
      <c r="D515" t="s">
        <v>14</v>
      </c>
      <c r="E515">
        <v>0</v>
      </c>
    </row>
    <row r="516" spans="1:5" x14ac:dyDescent="0.2">
      <c r="A516">
        <v>514</v>
      </c>
      <c r="B516" s="1">
        <v>42795</v>
      </c>
      <c r="C516" t="s">
        <v>4</v>
      </c>
      <c r="D516" t="s">
        <v>15</v>
      </c>
      <c r="E516">
        <v>0</v>
      </c>
    </row>
    <row r="517" spans="1:5" x14ac:dyDescent="0.2">
      <c r="A517">
        <v>515</v>
      </c>
      <c r="B517" s="1">
        <v>42795</v>
      </c>
      <c r="C517" t="s">
        <v>4</v>
      </c>
      <c r="D517" t="s">
        <v>16</v>
      </c>
      <c r="E517">
        <v>7.1141617382289024E-3</v>
      </c>
    </row>
    <row r="518" spans="1:5" x14ac:dyDescent="0.2">
      <c r="A518">
        <v>516</v>
      </c>
      <c r="B518" s="1">
        <v>42795</v>
      </c>
      <c r="C518" t="s">
        <v>17</v>
      </c>
      <c r="D518" t="s">
        <v>5</v>
      </c>
      <c r="E518">
        <v>6.2643420178231823E-2</v>
      </c>
    </row>
    <row r="519" spans="1:5" x14ac:dyDescent="0.2">
      <c r="A519">
        <v>517</v>
      </c>
      <c r="B519" s="1">
        <v>42795</v>
      </c>
      <c r="C519" t="s">
        <v>17</v>
      </c>
      <c r="D519" t="s">
        <v>6</v>
      </c>
      <c r="E519">
        <v>0</v>
      </c>
    </row>
    <row r="520" spans="1:5" x14ac:dyDescent="0.2">
      <c r="A520">
        <v>518</v>
      </c>
      <c r="B520" s="1">
        <v>42795</v>
      </c>
      <c r="C520" t="s">
        <v>17</v>
      </c>
      <c r="D520" t="s">
        <v>7</v>
      </c>
      <c r="E520">
        <v>-1.7424043533762119E-6</v>
      </c>
    </row>
    <row r="521" spans="1:5" x14ac:dyDescent="0.2">
      <c r="A521">
        <v>519</v>
      </c>
      <c r="B521" s="1">
        <v>42795</v>
      </c>
      <c r="C521" t="s">
        <v>17</v>
      </c>
      <c r="D521" t="s">
        <v>8</v>
      </c>
      <c r="E521">
        <v>0</v>
      </c>
    </row>
    <row r="522" spans="1:5" x14ac:dyDescent="0.2">
      <c r="A522">
        <v>520</v>
      </c>
      <c r="B522" s="1">
        <v>42795</v>
      </c>
      <c r="C522" t="s">
        <v>17</v>
      </c>
      <c r="D522" t="s">
        <v>9</v>
      </c>
      <c r="E522">
        <v>0</v>
      </c>
    </row>
    <row r="523" spans="1:5" x14ac:dyDescent="0.2">
      <c r="A523">
        <v>521</v>
      </c>
      <c r="B523" s="1">
        <v>42795</v>
      </c>
      <c r="C523" t="s">
        <v>17</v>
      </c>
      <c r="D523" t="s">
        <v>10</v>
      </c>
      <c r="E523">
        <v>0</v>
      </c>
    </row>
    <row r="524" spans="1:5" x14ac:dyDescent="0.2">
      <c r="A524">
        <v>522</v>
      </c>
      <c r="B524" s="1">
        <v>42795</v>
      </c>
      <c r="C524" t="s">
        <v>17</v>
      </c>
      <c r="D524" t="s">
        <v>11</v>
      </c>
      <c r="E524">
        <v>6.2643420178231823E-2</v>
      </c>
    </row>
    <row r="525" spans="1:5" x14ac:dyDescent="0.2">
      <c r="A525">
        <v>523</v>
      </c>
      <c r="B525" s="1">
        <v>42795</v>
      </c>
      <c r="C525" t="s">
        <v>17</v>
      </c>
      <c r="D525" t="s">
        <v>12</v>
      </c>
      <c r="E525">
        <v>0</v>
      </c>
    </row>
    <row r="526" spans="1:5" x14ac:dyDescent="0.2">
      <c r="A526">
        <v>524</v>
      </c>
      <c r="B526" s="1">
        <v>42795</v>
      </c>
      <c r="C526" t="s">
        <v>17</v>
      </c>
      <c r="D526" t="s">
        <v>13</v>
      </c>
      <c r="E526">
        <v>0</v>
      </c>
    </row>
    <row r="527" spans="1:5" x14ac:dyDescent="0.2">
      <c r="A527">
        <v>525</v>
      </c>
      <c r="B527" s="1">
        <v>42795</v>
      </c>
      <c r="C527" t="s">
        <v>17</v>
      </c>
      <c r="D527" t="s">
        <v>14</v>
      </c>
      <c r="E527">
        <v>0</v>
      </c>
    </row>
    <row r="528" spans="1:5" x14ac:dyDescent="0.2">
      <c r="A528">
        <v>526</v>
      </c>
      <c r="B528" s="1">
        <v>42795</v>
      </c>
      <c r="C528" t="s">
        <v>17</v>
      </c>
      <c r="D528" t="s">
        <v>15</v>
      </c>
      <c r="E528">
        <v>0</v>
      </c>
    </row>
    <row r="529" spans="1:5" x14ac:dyDescent="0.2">
      <c r="A529">
        <v>527</v>
      </c>
      <c r="B529" s="1">
        <v>42795</v>
      </c>
      <c r="C529" t="s">
        <v>17</v>
      </c>
      <c r="D529" t="s">
        <v>16</v>
      </c>
      <c r="E529">
        <v>-1.7424043533762119E-6</v>
      </c>
    </row>
    <row r="530" spans="1:5" x14ac:dyDescent="0.2">
      <c r="A530">
        <v>528</v>
      </c>
      <c r="B530" s="1">
        <v>42794</v>
      </c>
      <c r="C530" t="s">
        <v>4</v>
      </c>
      <c r="D530" t="s">
        <v>5</v>
      </c>
      <c r="E530">
        <v>3.0076044859161859E-2</v>
      </c>
    </row>
    <row r="531" spans="1:5" x14ac:dyDescent="0.2">
      <c r="A531">
        <v>529</v>
      </c>
      <c r="B531" s="1">
        <v>42794</v>
      </c>
      <c r="C531" t="s">
        <v>4</v>
      </c>
      <c r="D531" t="s">
        <v>6</v>
      </c>
      <c r="E531">
        <v>0</v>
      </c>
    </row>
    <row r="532" spans="1:5" x14ac:dyDescent="0.2">
      <c r="A532">
        <v>530</v>
      </c>
      <c r="B532" s="1">
        <v>42794</v>
      </c>
      <c r="C532" t="s">
        <v>4</v>
      </c>
      <c r="D532" t="s">
        <v>7</v>
      </c>
      <c r="E532">
        <v>7.4057381516780185E-3</v>
      </c>
    </row>
    <row r="533" spans="1:5" x14ac:dyDescent="0.2">
      <c r="A533">
        <v>531</v>
      </c>
      <c r="B533" s="1">
        <v>42794</v>
      </c>
      <c r="C533" t="s">
        <v>4</v>
      </c>
      <c r="D533" t="s">
        <v>8</v>
      </c>
      <c r="E533">
        <v>0</v>
      </c>
    </row>
    <row r="534" spans="1:5" x14ac:dyDescent="0.2">
      <c r="A534">
        <v>532</v>
      </c>
      <c r="B534" s="1">
        <v>42794</v>
      </c>
      <c r="C534" t="s">
        <v>4</v>
      </c>
      <c r="D534" t="s">
        <v>9</v>
      </c>
      <c r="E534">
        <v>0</v>
      </c>
    </row>
    <row r="535" spans="1:5" x14ac:dyDescent="0.2">
      <c r="A535">
        <v>533</v>
      </c>
      <c r="B535" s="1">
        <v>42794</v>
      </c>
      <c r="C535" t="s">
        <v>4</v>
      </c>
      <c r="D535" t="s">
        <v>10</v>
      </c>
      <c r="E535">
        <v>0</v>
      </c>
    </row>
    <row r="536" spans="1:5" x14ac:dyDescent="0.2">
      <c r="A536">
        <v>534</v>
      </c>
      <c r="B536" s="1">
        <v>42794</v>
      </c>
      <c r="C536" t="s">
        <v>4</v>
      </c>
      <c r="D536" t="s">
        <v>11</v>
      </c>
      <c r="E536">
        <v>3.0076044859161859E-2</v>
      </c>
    </row>
    <row r="537" spans="1:5" x14ac:dyDescent="0.2">
      <c r="A537">
        <v>535</v>
      </c>
      <c r="B537" s="1">
        <v>42794</v>
      </c>
      <c r="C537" t="s">
        <v>4</v>
      </c>
      <c r="D537" t="s">
        <v>12</v>
      </c>
      <c r="E537">
        <v>0</v>
      </c>
    </row>
    <row r="538" spans="1:5" x14ac:dyDescent="0.2">
      <c r="A538">
        <v>536</v>
      </c>
      <c r="B538" s="1">
        <v>42794</v>
      </c>
      <c r="C538" t="s">
        <v>4</v>
      </c>
      <c r="D538" t="s">
        <v>13</v>
      </c>
      <c r="E538">
        <v>0</v>
      </c>
    </row>
    <row r="539" spans="1:5" x14ac:dyDescent="0.2">
      <c r="A539">
        <v>537</v>
      </c>
      <c r="B539" s="1">
        <v>42794</v>
      </c>
      <c r="C539" t="s">
        <v>4</v>
      </c>
      <c r="D539" t="s">
        <v>14</v>
      </c>
      <c r="E539">
        <v>0</v>
      </c>
    </row>
    <row r="540" spans="1:5" x14ac:dyDescent="0.2">
      <c r="A540">
        <v>538</v>
      </c>
      <c r="B540" s="1">
        <v>42794</v>
      </c>
      <c r="C540" t="s">
        <v>4</v>
      </c>
      <c r="D540" t="s">
        <v>15</v>
      </c>
      <c r="E540">
        <v>0</v>
      </c>
    </row>
    <row r="541" spans="1:5" x14ac:dyDescent="0.2">
      <c r="A541">
        <v>539</v>
      </c>
      <c r="B541" s="1">
        <v>42794</v>
      </c>
      <c r="C541" t="s">
        <v>4</v>
      </c>
      <c r="D541" t="s">
        <v>16</v>
      </c>
      <c r="E541">
        <v>7.4057381516780185E-3</v>
      </c>
    </row>
    <row r="542" spans="1:5" x14ac:dyDescent="0.2">
      <c r="A542">
        <v>540</v>
      </c>
      <c r="B542" s="1">
        <v>42794</v>
      </c>
      <c r="C542" t="s">
        <v>17</v>
      </c>
      <c r="D542" t="s">
        <v>5</v>
      </c>
      <c r="E542">
        <v>5.9061425739702349E-2</v>
      </c>
    </row>
    <row r="543" spans="1:5" x14ac:dyDescent="0.2">
      <c r="A543">
        <v>541</v>
      </c>
      <c r="B543" s="1">
        <v>42794</v>
      </c>
      <c r="C543" t="s">
        <v>17</v>
      </c>
      <c r="D543" t="s">
        <v>6</v>
      </c>
      <c r="E543">
        <v>0</v>
      </c>
    </row>
    <row r="544" spans="1:5" x14ac:dyDescent="0.2">
      <c r="A544">
        <v>542</v>
      </c>
      <c r="B544" s="1">
        <v>42794</v>
      </c>
      <c r="C544" t="s">
        <v>17</v>
      </c>
      <c r="D544" t="s">
        <v>7</v>
      </c>
      <c r="E544">
        <v>-1.0619163491793292E-6</v>
      </c>
    </row>
    <row r="545" spans="1:5" x14ac:dyDescent="0.2">
      <c r="A545">
        <v>543</v>
      </c>
      <c r="B545" s="1">
        <v>42794</v>
      </c>
      <c r="C545" t="s">
        <v>17</v>
      </c>
      <c r="D545" t="s">
        <v>8</v>
      </c>
      <c r="E545">
        <v>0</v>
      </c>
    </row>
    <row r="546" spans="1:5" x14ac:dyDescent="0.2">
      <c r="A546">
        <v>544</v>
      </c>
      <c r="B546" s="1">
        <v>42794</v>
      </c>
      <c r="C546" t="s">
        <v>17</v>
      </c>
      <c r="D546" t="s">
        <v>9</v>
      </c>
      <c r="E546">
        <v>0</v>
      </c>
    </row>
    <row r="547" spans="1:5" x14ac:dyDescent="0.2">
      <c r="A547">
        <v>545</v>
      </c>
      <c r="B547" s="1">
        <v>42794</v>
      </c>
      <c r="C547" t="s">
        <v>17</v>
      </c>
      <c r="D547" t="s">
        <v>10</v>
      </c>
      <c r="E547">
        <v>0</v>
      </c>
    </row>
    <row r="548" spans="1:5" x14ac:dyDescent="0.2">
      <c r="A548">
        <v>546</v>
      </c>
      <c r="B548" s="1">
        <v>42794</v>
      </c>
      <c r="C548" t="s">
        <v>17</v>
      </c>
      <c r="D548" t="s">
        <v>11</v>
      </c>
      <c r="E548">
        <v>5.9061425739702349E-2</v>
      </c>
    </row>
    <row r="549" spans="1:5" x14ac:dyDescent="0.2">
      <c r="A549">
        <v>547</v>
      </c>
      <c r="B549" s="1">
        <v>42794</v>
      </c>
      <c r="C549" t="s">
        <v>17</v>
      </c>
      <c r="D549" t="s">
        <v>12</v>
      </c>
      <c r="E549">
        <v>0</v>
      </c>
    </row>
    <row r="550" spans="1:5" x14ac:dyDescent="0.2">
      <c r="A550">
        <v>548</v>
      </c>
      <c r="B550" s="1">
        <v>42794</v>
      </c>
      <c r="C550" t="s">
        <v>17</v>
      </c>
      <c r="D550" t="s">
        <v>13</v>
      </c>
      <c r="E550">
        <v>0</v>
      </c>
    </row>
    <row r="551" spans="1:5" x14ac:dyDescent="0.2">
      <c r="A551">
        <v>549</v>
      </c>
      <c r="B551" s="1">
        <v>42794</v>
      </c>
      <c r="C551" t="s">
        <v>17</v>
      </c>
      <c r="D551" t="s">
        <v>14</v>
      </c>
      <c r="E551">
        <v>0</v>
      </c>
    </row>
    <row r="552" spans="1:5" x14ac:dyDescent="0.2">
      <c r="A552">
        <v>550</v>
      </c>
      <c r="B552" s="1">
        <v>42794</v>
      </c>
      <c r="C552" t="s">
        <v>17</v>
      </c>
      <c r="D552" t="s">
        <v>15</v>
      </c>
      <c r="E552">
        <v>0</v>
      </c>
    </row>
    <row r="553" spans="1:5" x14ac:dyDescent="0.2">
      <c r="A553">
        <v>551</v>
      </c>
      <c r="B553" s="1">
        <v>42794</v>
      </c>
      <c r="C553" t="s">
        <v>17</v>
      </c>
      <c r="D553" t="s">
        <v>16</v>
      </c>
      <c r="E553">
        <v>-1.0619163491793292E-6</v>
      </c>
    </row>
    <row r="554" spans="1:5" x14ac:dyDescent="0.2">
      <c r="A554">
        <v>552</v>
      </c>
      <c r="B554" s="1">
        <v>42793</v>
      </c>
      <c r="C554" t="s">
        <v>4</v>
      </c>
      <c r="D554" t="s">
        <v>5</v>
      </c>
      <c r="E554">
        <v>3.1487826804380968E-2</v>
      </c>
    </row>
    <row r="555" spans="1:5" x14ac:dyDescent="0.2">
      <c r="A555">
        <v>553</v>
      </c>
      <c r="B555" s="1">
        <v>42793</v>
      </c>
      <c r="C555" t="s">
        <v>4</v>
      </c>
      <c r="D555" t="s">
        <v>6</v>
      </c>
      <c r="E555">
        <v>0</v>
      </c>
    </row>
    <row r="556" spans="1:5" x14ac:dyDescent="0.2">
      <c r="A556">
        <v>554</v>
      </c>
      <c r="B556" s="1">
        <v>42793</v>
      </c>
      <c r="C556" t="s">
        <v>4</v>
      </c>
      <c r="D556" t="s">
        <v>7</v>
      </c>
      <c r="E556">
        <v>6.7049943266051619E-3</v>
      </c>
    </row>
    <row r="557" spans="1:5" x14ac:dyDescent="0.2">
      <c r="A557">
        <v>555</v>
      </c>
      <c r="B557" s="1">
        <v>42793</v>
      </c>
      <c r="C557" t="s">
        <v>4</v>
      </c>
      <c r="D557" t="s">
        <v>8</v>
      </c>
      <c r="E557">
        <v>0</v>
      </c>
    </row>
    <row r="558" spans="1:5" x14ac:dyDescent="0.2">
      <c r="A558">
        <v>556</v>
      </c>
      <c r="B558" s="1">
        <v>42793</v>
      </c>
      <c r="C558" t="s">
        <v>4</v>
      </c>
      <c r="D558" t="s">
        <v>9</v>
      </c>
      <c r="E558">
        <v>0</v>
      </c>
    </row>
    <row r="559" spans="1:5" x14ac:dyDescent="0.2">
      <c r="A559">
        <v>557</v>
      </c>
      <c r="B559" s="1">
        <v>42793</v>
      </c>
      <c r="C559" t="s">
        <v>4</v>
      </c>
      <c r="D559" t="s">
        <v>10</v>
      </c>
      <c r="E559">
        <v>0</v>
      </c>
    </row>
    <row r="560" spans="1:5" x14ac:dyDescent="0.2">
      <c r="A560">
        <v>558</v>
      </c>
      <c r="B560" s="1">
        <v>42793</v>
      </c>
      <c r="C560" t="s">
        <v>4</v>
      </c>
      <c r="D560" t="s">
        <v>11</v>
      </c>
      <c r="E560">
        <v>3.1487826804380968E-2</v>
      </c>
    </row>
    <row r="561" spans="1:5" x14ac:dyDescent="0.2">
      <c r="A561">
        <v>559</v>
      </c>
      <c r="B561" s="1">
        <v>42793</v>
      </c>
      <c r="C561" t="s">
        <v>4</v>
      </c>
      <c r="D561" t="s">
        <v>12</v>
      </c>
      <c r="E561">
        <v>0</v>
      </c>
    </row>
    <row r="562" spans="1:5" x14ac:dyDescent="0.2">
      <c r="A562">
        <v>560</v>
      </c>
      <c r="B562" s="1">
        <v>42793</v>
      </c>
      <c r="C562" t="s">
        <v>4</v>
      </c>
      <c r="D562" t="s">
        <v>13</v>
      </c>
      <c r="E562">
        <v>0</v>
      </c>
    </row>
    <row r="563" spans="1:5" x14ac:dyDescent="0.2">
      <c r="A563">
        <v>561</v>
      </c>
      <c r="B563" s="1">
        <v>42793</v>
      </c>
      <c r="C563" t="s">
        <v>4</v>
      </c>
      <c r="D563" t="s">
        <v>14</v>
      </c>
      <c r="E563">
        <v>0</v>
      </c>
    </row>
    <row r="564" spans="1:5" x14ac:dyDescent="0.2">
      <c r="A564">
        <v>562</v>
      </c>
      <c r="B564" s="1">
        <v>42793</v>
      </c>
      <c r="C564" t="s">
        <v>4</v>
      </c>
      <c r="D564" t="s">
        <v>15</v>
      </c>
      <c r="E564">
        <v>0</v>
      </c>
    </row>
    <row r="565" spans="1:5" x14ac:dyDescent="0.2">
      <c r="A565">
        <v>563</v>
      </c>
      <c r="B565" s="1">
        <v>42793</v>
      </c>
      <c r="C565" t="s">
        <v>4</v>
      </c>
      <c r="D565" t="s">
        <v>16</v>
      </c>
      <c r="E565">
        <v>6.7049943266051619E-3</v>
      </c>
    </row>
    <row r="566" spans="1:5" x14ac:dyDescent="0.2">
      <c r="A566">
        <v>564</v>
      </c>
      <c r="B566" s="1">
        <v>42793</v>
      </c>
      <c r="C566" t="s">
        <v>17</v>
      </c>
      <c r="D566" t="s">
        <v>5</v>
      </c>
      <c r="E566">
        <v>5.8187926278008326E-2</v>
      </c>
    </row>
    <row r="567" spans="1:5" x14ac:dyDescent="0.2">
      <c r="A567">
        <v>565</v>
      </c>
      <c r="B567" s="1">
        <v>42793</v>
      </c>
      <c r="C567" t="s">
        <v>17</v>
      </c>
      <c r="D567" t="s">
        <v>6</v>
      </c>
      <c r="E567">
        <v>0</v>
      </c>
    </row>
    <row r="568" spans="1:5" x14ac:dyDescent="0.2">
      <c r="A568">
        <v>566</v>
      </c>
      <c r="B568" s="1">
        <v>42793</v>
      </c>
      <c r="C568" t="s">
        <v>17</v>
      </c>
      <c r="D568" t="s">
        <v>7</v>
      </c>
      <c r="E568">
        <v>-1.0813309189108826E-5</v>
      </c>
    </row>
    <row r="569" spans="1:5" x14ac:dyDescent="0.2">
      <c r="A569">
        <v>567</v>
      </c>
      <c r="B569" s="1">
        <v>42793</v>
      </c>
      <c r="C569" t="s">
        <v>17</v>
      </c>
      <c r="D569" t="s">
        <v>8</v>
      </c>
      <c r="E569">
        <v>0</v>
      </c>
    </row>
    <row r="570" spans="1:5" x14ac:dyDescent="0.2">
      <c r="A570">
        <v>568</v>
      </c>
      <c r="B570" s="1">
        <v>42793</v>
      </c>
      <c r="C570" t="s">
        <v>17</v>
      </c>
      <c r="D570" t="s">
        <v>9</v>
      </c>
      <c r="E570">
        <v>0</v>
      </c>
    </row>
    <row r="571" spans="1:5" x14ac:dyDescent="0.2">
      <c r="A571">
        <v>569</v>
      </c>
      <c r="B571" s="1">
        <v>42793</v>
      </c>
      <c r="C571" t="s">
        <v>17</v>
      </c>
      <c r="D571" t="s">
        <v>10</v>
      </c>
      <c r="E571">
        <v>0</v>
      </c>
    </row>
    <row r="572" spans="1:5" x14ac:dyDescent="0.2">
      <c r="A572">
        <v>570</v>
      </c>
      <c r="B572" s="1">
        <v>42793</v>
      </c>
      <c r="C572" t="s">
        <v>17</v>
      </c>
      <c r="D572" t="s">
        <v>11</v>
      </c>
      <c r="E572">
        <v>5.8187926278008326E-2</v>
      </c>
    </row>
    <row r="573" spans="1:5" x14ac:dyDescent="0.2">
      <c r="A573">
        <v>571</v>
      </c>
      <c r="B573" s="1">
        <v>42793</v>
      </c>
      <c r="C573" t="s">
        <v>17</v>
      </c>
      <c r="D573" t="s">
        <v>12</v>
      </c>
      <c r="E573">
        <v>0</v>
      </c>
    </row>
    <row r="574" spans="1:5" x14ac:dyDescent="0.2">
      <c r="A574">
        <v>572</v>
      </c>
      <c r="B574" s="1">
        <v>42793</v>
      </c>
      <c r="C574" t="s">
        <v>17</v>
      </c>
      <c r="D574" t="s">
        <v>13</v>
      </c>
      <c r="E574">
        <v>0</v>
      </c>
    </row>
    <row r="575" spans="1:5" x14ac:dyDescent="0.2">
      <c r="A575">
        <v>573</v>
      </c>
      <c r="B575" s="1">
        <v>42793</v>
      </c>
      <c r="C575" t="s">
        <v>17</v>
      </c>
      <c r="D575" t="s">
        <v>14</v>
      </c>
      <c r="E575">
        <v>0</v>
      </c>
    </row>
    <row r="576" spans="1:5" x14ac:dyDescent="0.2">
      <c r="A576">
        <v>574</v>
      </c>
      <c r="B576" s="1">
        <v>42793</v>
      </c>
      <c r="C576" t="s">
        <v>17</v>
      </c>
      <c r="D576" t="s">
        <v>15</v>
      </c>
      <c r="E576">
        <v>0</v>
      </c>
    </row>
    <row r="577" spans="1:5" x14ac:dyDescent="0.2">
      <c r="A577">
        <v>575</v>
      </c>
      <c r="B577" s="1">
        <v>42793</v>
      </c>
      <c r="C577" t="s">
        <v>17</v>
      </c>
      <c r="D577" t="s">
        <v>16</v>
      </c>
      <c r="E577">
        <v>-1.0813309189108826E-5</v>
      </c>
    </row>
    <row r="578" spans="1:5" x14ac:dyDescent="0.2">
      <c r="A578">
        <v>576</v>
      </c>
      <c r="B578" s="1">
        <v>42790</v>
      </c>
      <c r="C578" t="s">
        <v>4</v>
      </c>
      <c r="D578" t="s">
        <v>5</v>
      </c>
      <c r="E578">
        <v>3.0514749660660881E-2</v>
      </c>
    </row>
    <row r="579" spans="1:5" x14ac:dyDescent="0.2">
      <c r="A579">
        <v>577</v>
      </c>
      <c r="B579" s="1">
        <v>42790</v>
      </c>
      <c r="C579" t="s">
        <v>4</v>
      </c>
      <c r="D579" t="s">
        <v>6</v>
      </c>
      <c r="E579">
        <v>0</v>
      </c>
    </row>
    <row r="580" spans="1:5" x14ac:dyDescent="0.2">
      <c r="A580">
        <v>578</v>
      </c>
      <c r="B580" s="1">
        <v>42790</v>
      </c>
      <c r="C580" t="s">
        <v>4</v>
      </c>
      <c r="D580" t="s">
        <v>7</v>
      </c>
      <c r="E580">
        <v>7.4236016462744213E-3</v>
      </c>
    </row>
    <row r="581" spans="1:5" x14ac:dyDescent="0.2">
      <c r="A581">
        <v>579</v>
      </c>
      <c r="B581" s="1">
        <v>42790</v>
      </c>
      <c r="C581" t="s">
        <v>4</v>
      </c>
      <c r="D581" t="s">
        <v>8</v>
      </c>
      <c r="E581">
        <v>0</v>
      </c>
    </row>
    <row r="582" spans="1:5" x14ac:dyDescent="0.2">
      <c r="A582">
        <v>580</v>
      </c>
      <c r="B582" s="1">
        <v>42790</v>
      </c>
      <c r="C582" t="s">
        <v>4</v>
      </c>
      <c r="D582" t="s">
        <v>9</v>
      </c>
      <c r="E582">
        <v>0</v>
      </c>
    </row>
    <row r="583" spans="1:5" x14ac:dyDescent="0.2">
      <c r="A583">
        <v>581</v>
      </c>
      <c r="B583" s="1">
        <v>42790</v>
      </c>
      <c r="C583" t="s">
        <v>4</v>
      </c>
      <c r="D583" t="s">
        <v>10</v>
      </c>
      <c r="E583">
        <v>0</v>
      </c>
    </row>
    <row r="584" spans="1:5" x14ac:dyDescent="0.2">
      <c r="A584">
        <v>582</v>
      </c>
      <c r="B584" s="1">
        <v>42790</v>
      </c>
      <c r="C584" t="s">
        <v>4</v>
      </c>
      <c r="D584" t="s">
        <v>11</v>
      </c>
      <c r="E584">
        <v>3.0514749660660881E-2</v>
      </c>
    </row>
    <row r="585" spans="1:5" x14ac:dyDescent="0.2">
      <c r="A585">
        <v>583</v>
      </c>
      <c r="B585" s="1">
        <v>42790</v>
      </c>
      <c r="C585" t="s">
        <v>4</v>
      </c>
      <c r="D585" t="s">
        <v>12</v>
      </c>
      <c r="E585">
        <v>0</v>
      </c>
    </row>
    <row r="586" spans="1:5" x14ac:dyDescent="0.2">
      <c r="A586">
        <v>584</v>
      </c>
      <c r="B586" s="1">
        <v>42790</v>
      </c>
      <c r="C586" t="s">
        <v>4</v>
      </c>
      <c r="D586" t="s">
        <v>13</v>
      </c>
      <c r="E586">
        <v>0</v>
      </c>
    </row>
    <row r="587" spans="1:5" x14ac:dyDescent="0.2">
      <c r="A587">
        <v>585</v>
      </c>
      <c r="B587" s="1">
        <v>42790</v>
      </c>
      <c r="C587" t="s">
        <v>4</v>
      </c>
      <c r="D587" t="s">
        <v>14</v>
      </c>
      <c r="E587">
        <v>0</v>
      </c>
    </row>
    <row r="588" spans="1:5" x14ac:dyDescent="0.2">
      <c r="A588">
        <v>586</v>
      </c>
      <c r="B588" s="1">
        <v>42790</v>
      </c>
      <c r="C588" t="s">
        <v>4</v>
      </c>
      <c r="D588" t="s">
        <v>15</v>
      </c>
      <c r="E588">
        <v>0</v>
      </c>
    </row>
    <row r="589" spans="1:5" x14ac:dyDescent="0.2">
      <c r="A589">
        <v>587</v>
      </c>
      <c r="B589" s="1">
        <v>42790</v>
      </c>
      <c r="C589" t="s">
        <v>4</v>
      </c>
      <c r="D589" t="s">
        <v>16</v>
      </c>
      <c r="E589">
        <v>7.4236016462744213E-3</v>
      </c>
    </row>
    <row r="590" spans="1:5" x14ac:dyDescent="0.2">
      <c r="A590">
        <v>588</v>
      </c>
      <c r="B590" s="1">
        <v>42790</v>
      </c>
      <c r="C590" t="s">
        <v>17</v>
      </c>
      <c r="D590" t="s">
        <v>5</v>
      </c>
      <c r="E590">
        <v>6.1049374953455651E-2</v>
      </c>
    </row>
    <row r="591" spans="1:5" x14ac:dyDescent="0.2">
      <c r="A591">
        <v>589</v>
      </c>
      <c r="B591" s="1">
        <v>42790</v>
      </c>
      <c r="C591" t="s">
        <v>17</v>
      </c>
      <c r="D591" t="s">
        <v>6</v>
      </c>
      <c r="E591">
        <v>0</v>
      </c>
    </row>
    <row r="592" spans="1:5" x14ac:dyDescent="0.2">
      <c r="A592">
        <v>590</v>
      </c>
      <c r="B592" s="1">
        <v>42790</v>
      </c>
      <c r="C592" t="s">
        <v>17</v>
      </c>
      <c r="D592" t="s">
        <v>7</v>
      </c>
      <c r="E592">
        <v>-1.1250943679218831E-5</v>
      </c>
    </row>
    <row r="593" spans="1:5" x14ac:dyDescent="0.2">
      <c r="A593">
        <v>591</v>
      </c>
      <c r="B593" s="1">
        <v>42790</v>
      </c>
      <c r="C593" t="s">
        <v>17</v>
      </c>
      <c r="D593" t="s">
        <v>8</v>
      </c>
      <c r="E593">
        <v>0</v>
      </c>
    </row>
    <row r="594" spans="1:5" x14ac:dyDescent="0.2">
      <c r="A594">
        <v>592</v>
      </c>
      <c r="B594" s="1">
        <v>42790</v>
      </c>
      <c r="C594" t="s">
        <v>17</v>
      </c>
      <c r="D594" t="s">
        <v>9</v>
      </c>
      <c r="E594">
        <v>0</v>
      </c>
    </row>
    <row r="595" spans="1:5" x14ac:dyDescent="0.2">
      <c r="A595">
        <v>593</v>
      </c>
      <c r="B595" s="1">
        <v>42790</v>
      </c>
      <c r="C595" t="s">
        <v>17</v>
      </c>
      <c r="D595" t="s">
        <v>10</v>
      </c>
      <c r="E595">
        <v>0</v>
      </c>
    </row>
    <row r="596" spans="1:5" x14ac:dyDescent="0.2">
      <c r="A596">
        <v>594</v>
      </c>
      <c r="B596" s="1">
        <v>42790</v>
      </c>
      <c r="C596" t="s">
        <v>17</v>
      </c>
      <c r="D596" t="s">
        <v>11</v>
      </c>
      <c r="E596">
        <v>6.1049374953455651E-2</v>
      </c>
    </row>
    <row r="597" spans="1:5" x14ac:dyDescent="0.2">
      <c r="A597">
        <v>595</v>
      </c>
      <c r="B597" s="1">
        <v>42790</v>
      </c>
      <c r="C597" t="s">
        <v>17</v>
      </c>
      <c r="D597" t="s">
        <v>12</v>
      </c>
      <c r="E597">
        <v>0</v>
      </c>
    </row>
    <row r="598" spans="1:5" x14ac:dyDescent="0.2">
      <c r="A598">
        <v>596</v>
      </c>
      <c r="B598" s="1">
        <v>42790</v>
      </c>
      <c r="C598" t="s">
        <v>17</v>
      </c>
      <c r="D598" t="s">
        <v>13</v>
      </c>
      <c r="E598">
        <v>0</v>
      </c>
    </row>
    <row r="599" spans="1:5" x14ac:dyDescent="0.2">
      <c r="A599">
        <v>597</v>
      </c>
      <c r="B599" s="1">
        <v>42790</v>
      </c>
      <c r="C599" t="s">
        <v>17</v>
      </c>
      <c r="D599" t="s">
        <v>14</v>
      </c>
      <c r="E599">
        <v>0</v>
      </c>
    </row>
    <row r="600" spans="1:5" x14ac:dyDescent="0.2">
      <c r="A600">
        <v>598</v>
      </c>
      <c r="B600" s="1">
        <v>42790</v>
      </c>
      <c r="C600" t="s">
        <v>17</v>
      </c>
      <c r="D600" t="s">
        <v>15</v>
      </c>
      <c r="E600">
        <v>0</v>
      </c>
    </row>
    <row r="601" spans="1:5" x14ac:dyDescent="0.2">
      <c r="A601">
        <v>599</v>
      </c>
      <c r="B601" s="1">
        <v>42790</v>
      </c>
      <c r="C601" t="s">
        <v>17</v>
      </c>
      <c r="D601" t="s">
        <v>16</v>
      </c>
      <c r="E601">
        <v>-1.1250943679218831E-5</v>
      </c>
    </row>
    <row r="602" spans="1:5" x14ac:dyDescent="0.2">
      <c r="A602">
        <v>600</v>
      </c>
      <c r="B602" s="1">
        <v>42789</v>
      </c>
      <c r="C602" t="s">
        <v>4</v>
      </c>
      <c r="D602" t="s">
        <v>5</v>
      </c>
      <c r="E602">
        <v>2.5357008599411559E-2</v>
      </c>
    </row>
    <row r="603" spans="1:5" x14ac:dyDescent="0.2">
      <c r="A603">
        <v>601</v>
      </c>
      <c r="B603" s="1">
        <v>42789</v>
      </c>
      <c r="C603" t="s">
        <v>4</v>
      </c>
      <c r="D603" t="s">
        <v>6</v>
      </c>
      <c r="E603">
        <v>0</v>
      </c>
    </row>
    <row r="604" spans="1:5" x14ac:dyDescent="0.2">
      <c r="A604">
        <v>602</v>
      </c>
      <c r="B604" s="1">
        <v>42789</v>
      </c>
      <c r="C604" t="s">
        <v>4</v>
      </c>
      <c r="D604" t="s">
        <v>7</v>
      </c>
      <c r="E604">
        <v>7.459313973586624E-3</v>
      </c>
    </row>
    <row r="605" spans="1:5" x14ac:dyDescent="0.2">
      <c r="A605">
        <v>603</v>
      </c>
      <c r="B605" s="1">
        <v>42789</v>
      </c>
      <c r="C605" t="s">
        <v>4</v>
      </c>
      <c r="D605" t="s">
        <v>8</v>
      </c>
      <c r="E605">
        <v>0</v>
      </c>
    </row>
    <row r="606" spans="1:5" x14ac:dyDescent="0.2">
      <c r="A606">
        <v>604</v>
      </c>
      <c r="B606" s="1">
        <v>42789</v>
      </c>
      <c r="C606" t="s">
        <v>4</v>
      </c>
      <c r="D606" t="s">
        <v>9</v>
      </c>
      <c r="E606">
        <v>0</v>
      </c>
    </row>
    <row r="607" spans="1:5" x14ac:dyDescent="0.2">
      <c r="A607">
        <v>605</v>
      </c>
      <c r="B607" s="1">
        <v>42789</v>
      </c>
      <c r="C607" t="s">
        <v>4</v>
      </c>
      <c r="D607" t="s">
        <v>10</v>
      </c>
      <c r="E607">
        <v>0</v>
      </c>
    </row>
    <row r="608" spans="1:5" x14ac:dyDescent="0.2">
      <c r="A608">
        <v>606</v>
      </c>
      <c r="B608" s="1">
        <v>42789</v>
      </c>
      <c r="C608" t="s">
        <v>4</v>
      </c>
      <c r="D608" t="s">
        <v>11</v>
      </c>
      <c r="E608">
        <v>2.5357008599411559E-2</v>
      </c>
    </row>
    <row r="609" spans="1:5" x14ac:dyDescent="0.2">
      <c r="A609">
        <v>607</v>
      </c>
      <c r="B609" s="1">
        <v>42789</v>
      </c>
      <c r="C609" t="s">
        <v>4</v>
      </c>
      <c r="D609" t="s">
        <v>12</v>
      </c>
      <c r="E609">
        <v>0</v>
      </c>
    </row>
    <row r="610" spans="1:5" x14ac:dyDescent="0.2">
      <c r="A610">
        <v>608</v>
      </c>
      <c r="B610" s="1">
        <v>42789</v>
      </c>
      <c r="C610" t="s">
        <v>4</v>
      </c>
      <c r="D610" t="s">
        <v>13</v>
      </c>
      <c r="E610">
        <v>0</v>
      </c>
    </row>
    <row r="611" spans="1:5" x14ac:dyDescent="0.2">
      <c r="A611">
        <v>609</v>
      </c>
      <c r="B611" s="1">
        <v>42789</v>
      </c>
      <c r="C611" t="s">
        <v>4</v>
      </c>
      <c r="D611" t="s">
        <v>14</v>
      </c>
      <c r="E611">
        <v>0</v>
      </c>
    </row>
    <row r="612" spans="1:5" x14ac:dyDescent="0.2">
      <c r="A612">
        <v>610</v>
      </c>
      <c r="B612" s="1">
        <v>42789</v>
      </c>
      <c r="C612" t="s">
        <v>4</v>
      </c>
      <c r="D612" t="s">
        <v>15</v>
      </c>
      <c r="E612">
        <v>0</v>
      </c>
    </row>
    <row r="613" spans="1:5" x14ac:dyDescent="0.2">
      <c r="A613">
        <v>611</v>
      </c>
      <c r="B613" s="1">
        <v>42789</v>
      </c>
      <c r="C613" t="s">
        <v>4</v>
      </c>
      <c r="D613" t="s">
        <v>16</v>
      </c>
      <c r="E613">
        <v>7.459313973586624E-3</v>
      </c>
    </row>
    <row r="614" spans="1:5" x14ac:dyDescent="0.2">
      <c r="A614">
        <v>612</v>
      </c>
      <c r="B614" s="1">
        <v>42789</v>
      </c>
      <c r="C614" t="s">
        <v>17</v>
      </c>
      <c r="D614" t="s">
        <v>5</v>
      </c>
      <c r="E614">
        <v>8.4622876559531948E-2</v>
      </c>
    </row>
    <row r="615" spans="1:5" x14ac:dyDescent="0.2">
      <c r="A615">
        <v>613</v>
      </c>
      <c r="B615" s="1">
        <v>42789</v>
      </c>
      <c r="C615" t="s">
        <v>17</v>
      </c>
      <c r="D615" t="s">
        <v>6</v>
      </c>
      <c r="E615">
        <v>0</v>
      </c>
    </row>
    <row r="616" spans="1:5" x14ac:dyDescent="0.2">
      <c r="A616">
        <v>614</v>
      </c>
      <c r="B616" s="1">
        <v>42789</v>
      </c>
      <c r="C616" t="s">
        <v>17</v>
      </c>
      <c r="D616" t="s">
        <v>7</v>
      </c>
      <c r="E616">
        <v>-7.1500907354044874E-6</v>
      </c>
    </row>
    <row r="617" spans="1:5" x14ac:dyDescent="0.2">
      <c r="A617">
        <v>615</v>
      </c>
      <c r="B617" s="1">
        <v>42789</v>
      </c>
      <c r="C617" t="s">
        <v>17</v>
      </c>
      <c r="D617" t="s">
        <v>8</v>
      </c>
      <c r="E617">
        <v>0</v>
      </c>
    </row>
    <row r="618" spans="1:5" x14ac:dyDescent="0.2">
      <c r="A618">
        <v>616</v>
      </c>
      <c r="B618" s="1">
        <v>42789</v>
      </c>
      <c r="C618" t="s">
        <v>17</v>
      </c>
      <c r="D618" t="s">
        <v>9</v>
      </c>
      <c r="E618">
        <v>0</v>
      </c>
    </row>
    <row r="619" spans="1:5" x14ac:dyDescent="0.2">
      <c r="A619">
        <v>617</v>
      </c>
      <c r="B619" s="1">
        <v>42789</v>
      </c>
      <c r="C619" t="s">
        <v>17</v>
      </c>
      <c r="D619" t="s">
        <v>10</v>
      </c>
      <c r="E619">
        <v>0</v>
      </c>
    </row>
    <row r="620" spans="1:5" x14ac:dyDescent="0.2">
      <c r="A620">
        <v>618</v>
      </c>
      <c r="B620" s="1">
        <v>42789</v>
      </c>
      <c r="C620" t="s">
        <v>17</v>
      </c>
      <c r="D620" t="s">
        <v>11</v>
      </c>
      <c r="E620">
        <v>8.4622876559531948E-2</v>
      </c>
    </row>
    <row r="621" spans="1:5" x14ac:dyDescent="0.2">
      <c r="A621">
        <v>619</v>
      </c>
      <c r="B621" s="1">
        <v>42789</v>
      </c>
      <c r="C621" t="s">
        <v>17</v>
      </c>
      <c r="D621" t="s">
        <v>12</v>
      </c>
      <c r="E621">
        <v>0</v>
      </c>
    </row>
    <row r="622" spans="1:5" x14ac:dyDescent="0.2">
      <c r="A622">
        <v>620</v>
      </c>
      <c r="B622" s="1">
        <v>42789</v>
      </c>
      <c r="C622" t="s">
        <v>17</v>
      </c>
      <c r="D622" t="s">
        <v>13</v>
      </c>
      <c r="E622">
        <v>0</v>
      </c>
    </row>
    <row r="623" spans="1:5" x14ac:dyDescent="0.2">
      <c r="A623">
        <v>621</v>
      </c>
      <c r="B623" s="1">
        <v>42789</v>
      </c>
      <c r="C623" t="s">
        <v>17</v>
      </c>
      <c r="D623" t="s">
        <v>14</v>
      </c>
      <c r="E623">
        <v>0</v>
      </c>
    </row>
    <row r="624" spans="1:5" x14ac:dyDescent="0.2">
      <c r="A624">
        <v>622</v>
      </c>
      <c r="B624" s="1">
        <v>42789</v>
      </c>
      <c r="C624" t="s">
        <v>17</v>
      </c>
      <c r="D624" t="s">
        <v>15</v>
      </c>
      <c r="E624">
        <v>0</v>
      </c>
    </row>
    <row r="625" spans="1:5" x14ac:dyDescent="0.2">
      <c r="A625">
        <v>623</v>
      </c>
      <c r="B625" s="1">
        <v>42789</v>
      </c>
      <c r="C625" t="s">
        <v>17</v>
      </c>
      <c r="D625" t="s">
        <v>16</v>
      </c>
      <c r="E625">
        <v>-7.1500907354044874E-6</v>
      </c>
    </row>
    <row r="626" spans="1:5" x14ac:dyDescent="0.2">
      <c r="A626">
        <v>624</v>
      </c>
      <c r="B626" s="1">
        <v>42788</v>
      </c>
      <c r="C626" t="s">
        <v>4</v>
      </c>
      <c r="D626" t="s">
        <v>5</v>
      </c>
      <c r="E626">
        <v>2.6027908431473144E-2</v>
      </c>
    </row>
    <row r="627" spans="1:5" x14ac:dyDescent="0.2">
      <c r="A627">
        <v>625</v>
      </c>
      <c r="B627" s="1">
        <v>42788</v>
      </c>
      <c r="C627" t="s">
        <v>4</v>
      </c>
      <c r="D627" t="s">
        <v>6</v>
      </c>
      <c r="E627">
        <v>0</v>
      </c>
    </row>
    <row r="628" spans="1:5" x14ac:dyDescent="0.2">
      <c r="A628">
        <v>626</v>
      </c>
      <c r="B628" s="1">
        <v>42788</v>
      </c>
      <c r="C628" t="s">
        <v>4</v>
      </c>
      <c r="D628" t="s">
        <v>7</v>
      </c>
      <c r="E628">
        <v>7.5903460133486299E-3</v>
      </c>
    </row>
    <row r="629" spans="1:5" x14ac:dyDescent="0.2">
      <c r="A629">
        <v>627</v>
      </c>
      <c r="B629" s="1">
        <v>42788</v>
      </c>
      <c r="C629" t="s">
        <v>4</v>
      </c>
      <c r="D629" t="s">
        <v>8</v>
      </c>
      <c r="E629">
        <v>0</v>
      </c>
    </row>
    <row r="630" spans="1:5" x14ac:dyDescent="0.2">
      <c r="A630">
        <v>628</v>
      </c>
      <c r="B630" s="1">
        <v>42788</v>
      </c>
      <c r="C630" t="s">
        <v>4</v>
      </c>
      <c r="D630" t="s">
        <v>9</v>
      </c>
      <c r="E630">
        <v>0</v>
      </c>
    </row>
    <row r="631" spans="1:5" x14ac:dyDescent="0.2">
      <c r="A631">
        <v>629</v>
      </c>
      <c r="B631" s="1">
        <v>42788</v>
      </c>
      <c r="C631" t="s">
        <v>4</v>
      </c>
      <c r="D631" t="s">
        <v>10</v>
      </c>
      <c r="E631">
        <v>0</v>
      </c>
    </row>
    <row r="632" spans="1:5" x14ac:dyDescent="0.2">
      <c r="A632">
        <v>630</v>
      </c>
      <c r="B632" s="1">
        <v>42788</v>
      </c>
      <c r="C632" t="s">
        <v>4</v>
      </c>
      <c r="D632" t="s">
        <v>11</v>
      </c>
      <c r="E632">
        <v>2.6027908431473144E-2</v>
      </c>
    </row>
    <row r="633" spans="1:5" x14ac:dyDescent="0.2">
      <c r="A633">
        <v>631</v>
      </c>
      <c r="B633" s="1">
        <v>42788</v>
      </c>
      <c r="C633" t="s">
        <v>4</v>
      </c>
      <c r="D633" t="s">
        <v>12</v>
      </c>
      <c r="E633">
        <v>0</v>
      </c>
    </row>
    <row r="634" spans="1:5" x14ac:dyDescent="0.2">
      <c r="A634">
        <v>632</v>
      </c>
      <c r="B634" s="1">
        <v>42788</v>
      </c>
      <c r="C634" t="s">
        <v>4</v>
      </c>
      <c r="D634" t="s">
        <v>13</v>
      </c>
      <c r="E634">
        <v>0</v>
      </c>
    </row>
    <row r="635" spans="1:5" x14ac:dyDescent="0.2">
      <c r="A635">
        <v>633</v>
      </c>
      <c r="B635" s="1">
        <v>42788</v>
      </c>
      <c r="C635" t="s">
        <v>4</v>
      </c>
      <c r="D635" t="s">
        <v>14</v>
      </c>
      <c r="E635">
        <v>0</v>
      </c>
    </row>
    <row r="636" spans="1:5" x14ac:dyDescent="0.2">
      <c r="A636">
        <v>634</v>
      </c>
      <c r="B636" s="1">
        <v>42788</v>
      </c>
      <c r="C636" t="s">
        <v>4</v>
      </c>
      <c r="D636" t="s">
        <v>15</v>
      </c>
      <c r="E636">
        <v>0</v>
      </c>
    </row>
    <row r="637" spans="1:5" x14ac:dyDescent="0.2">
      <c r="A637">
        <v>635</v>
      </c>
      <c r="B637" s="1">
        <v>42788</v>
      </c>
      <c r="C637" t="s">
        <v>4</v>
      </c>
      <c r="D637" t="s">
        <v>16</v>
      </c>
      <c r="E637">
        <v>7.5903460133486299E-3</v>
      </c>
    </row>
    <row r="638" spans="1:5" x14ac:dyDescent="0.2">
      <c r="A638">
        <v>636</v>
      </c>
      <c r="B638" s="1">
        <v>42788</v>
      </c>
      <c r="C638" t="s">
        <v>17</v>
      </c>
      <c r="D638" t="s">
        <v>5</v>
      </c>
      <c r="E638">
        <v>9.3243304579769037E-2</v>
      </c>
    </row>
    <row r="639" spans="1:5" x14ac:dyDescent="0.2">
      <c r="A639">
        <v>637</v>
      </c>
      <c r="B639" s="1">
        <v>42788</v>
      </c>
      <c r="C639" t="s">
        <v>17</v>
      </c>
      <c r="D639" t="s">
        <v>6</v>
      </c>
      <c r="E639">
        <v>0</v>
      </c>
    </row>
    <row r="640" spans="1:5" x14ac:dyDescent="0.2">
      <c r="A640">
        <v>638</v>
      </c>
      <c r="B640" s="1">
        <v>42788</v>
      </c>
      <c r="C640" t="s">
        <v>17</v>
      </c>
      <c r="D640" t="s">
        <v>7</v>
      </c>
      <c r="E640">
        <v>-5.7328295966446122E-6</v>
      </c>
    </row>
    <row r="641" spans="1:5" x14ac:dyDescent="0.2">
      <c r="A641">
        <v>639</v>
      </c>
      <c r="B641" s="1">
        <v>42788</v>
      </c>
      <c r="C641" t="s">
        <v>17</v>
      </c>
      <c r="D641" t="s">
        <v>8</v>
      </c>
      <c r="E641">
        <v>0</v>
      </c>
    </row>
    <row r="642" spans="1:5" x14ac:dyDescent="0.2">
      <c r="A642">
        <v>640</v>
      </c>
      <c r="B642" s="1">
        <v>42788</v>
      </c>
      <c r="C642" t="s">
        <v>17</v>
      </c>
      <c r="D642" t="s">
        <v>9</v>
      </c>
      <c r="E642">
        <v>0</v>
      </c>
    </row>
    <row r="643" spans="1:5" x14ac:dyDescent="0.2">
      <c r="A643">
        <v>641</v>
      </c>
      <c r="B643" s="1">
        <v>42788</v>
      </c>
      <c r="C643" t="s">
        <v>17</v>
      </c>
      <c r="D643" t="s">
        <v>10</v>
      </c>
      <c r="E643">
        <v>0</v>
      </c>
    </row>
    <row r="644" spans="1:5" x14ac:dyDescent="0.2">
      <c r="A644">
        <v>642</v>
      </c>
      <c r="B644" s="1">
        <v>42788</v>
      </c>
      <c r="C644" t="s">
        <v>17</v>
      </c>
      <c r="D644" t="s">
        <v>11</v>
      </c>
      <c r="E644">
        <v>9.3243304579769037E-2</v>
      </c>
    </row>
    <row r="645" spans="1:5" x14ac:dyDescent="0.2">
      <c r="A645">
        <v>643</v>
      </c>
      <c r="B645" s="1">
        <v>42788</v>
      </c>
      <c r="C645" t="s">
        <v>17</v>
      </c>
      <c r="D645" t="s">
        <v>12</v>
      </c>
      <c r="E645">
        <v>0</v>
      </c>
    </row>
    <row r="646" spans="1:5" x14ac:dyDescent="0.2">
      <c r="A646">
        <v>644</v>
      </c>
      <c r="B646" s="1">
        <v>42788</v>
      </c>
      <c r="C646" t="s">
        <v>17</v>
      </c>
      <c r="D646" t="s">
        <v>13</v>
      </c>
      <c r="E646">
        <v>0</v>
      </c>
    </row>
    <row r="647" spans="1:5" x14ac:dyDescent="0.2">
      <c r="A647">
        <v>645</v>
      </c>
      <c r="B647" s="1">
        <v>42788</v>
      </c>
      <c r="C647" t="s">
        <v>17</v>
      </c>
      <c r="D647" t="s">
        <v>14</v>
      </c>
      <c r="E647">
        <v>0</v>
      </c>
    </row>
    <row r="648" spans="1:5" x14ac:dyDescent="0.2">
      <c r="A648">
        <v>646</v>
      </c>
      <c r="B648" s="1">
        <v>42788</v>
      </c>
      <c r="C648" t="s">
        <v>17</v>
      </c>
      <c r="D648" t="s">
        <v>15</v>
      </c>
      <c r="E648">
        <v>0</v>
      </c>
    </row>
    <row r="649" spans="1:5" x14ac:dyDescent="0.2">
      <c r="A649">
        <v>647</v>
      </c>
      <c r="B649" s="1">
        <v>42788</v>
      </c>
      <c r="C649" t="s">
        <v>17</v>
      </c>
      <c r="D649" t="s">
        <v>16</v>
      </c>
      <c r="E649">
        <v>-5.7328295966446122E-6</v>
      </c>
    </row>
    <row r="650" spans="1:5" x14ac:dyDescent="0.2">
      <c r="A650">
        <v>648</v>
      </c>
      <c r="B650" s="1">
        <v>42787</v>
      </c>
      <c r="C650" t="s">
        <v>4</v>
      </c>
      <c r="D650" t="s">
        <v>5</v>
      </c>
      <c r="E650">
        <v>2.6718246937927747E-2</v>
      </c>
    </row>
    <row r="651" spans="1:5" x14ac:dyDescent="0.2">
      <c r="A651">
        <v>649</v>
      </c>
      <c r="B651" s="1">
        <v>42787</v>
      </c>
      <c r="C651" t="s">
        <v>4</v>
      </c>
      <c r="D651" t="s">
        <v>6</v>
      </c>
      <c r="E651">
        <v>0</v>
      </c>
    </row>
    <row r="652" spans="1:5" x14ac:dyDescent="0.2">
      <c r="A652">
        <v>650</v>
      </c>
      <c r="B652" s="1">
        <v>42787</v>
      </c>
      <c r="C652" t="s">
        <v>4</v>
      </c>
      <c r="D652" t="s">
        <v>7</v>
      </c>
      <c r="E652">
        <v>7.8851522995661075E-3</v>
      </c>
    </row>
    <row r="653" spans="1:5" x14ac:dyDescent="0.2">
      <c r="A653">
        <v>651</v>
      </c>
      <c r="B653" s="1">
        <v>42787</v>
      </c>
      <c r="C653" t="s">
        <v>4</v>
      </c>
      <c r="D653" t="s">
        <v>8</v>
      </c>
      <c r="E653">
        <v>0</v>
      </c>
    </row>
    <row r="654" spans="1:5" x14ac:dyDescent="0.2">
      <c r="A654">
        <v>652</v>
      </c>
      <c r="B654" s="1">
        <v>42787</v>
      </c>
      <c r="C654" t="s">
        <v>4</v>
      </c>
      <c r="D654" t="s">
        <v>9</v>
      </c>
      <c r="E654">
        <v>0</v>
      </c>
    </row>
    <row r="655" spans="1:5" x14ac:dyDescent="0.2">
      <c r="A655">
        <v>653</v>
      </c>
      <c r="B655" s="1">
        <v>42787</v>
      </c>
      <c r="C655" t="s">
        <v>4</v>
      </c>
      <c r="D655" t="s">
        <v>10</v>
      </c>
      <c r="E655">
        <v>0</v>
      </c>
    </row>
    <row r="656" spans="1:5" x14ac:dyDescent="0.2">
      <c r="A656">
        <v>654</v>
      </c>
      <c r="B656" s="1">
        <v>42787</v>
      </c>
      <c r="C656" t="s">
        <v>4</v>
      </c>
      <c r="D656" t="s">
        <v>11</v>
      </c>
      <c r="E656">
        <v>2.6718246937927747E-2</v>
      </c>
    </row>
    <row r="657" spans="1:5" x14ac:dyDescent="0.2">
      <c r="A657">
        <v>655</v>
      </c>
      <c r="B657" s="1">
        <v>42787</v>
      </c>
      <c r="C657" t="s">
        <v>4</v>
      </c>
      <c r="D657" t="s">
        <v>12</v>
      </c>
      <c r="E657">
        <v>0</v>
      </c>
    </row>
    <row r="658" spans="1:5" x14ac:dyDescent="0.2">
      <c r="A658">
        <v>656</v>
      </c>
      <c r="B658" s="1">
        <v>42787</v>
      </c>
      <c r="C658" t="s">
        <v>4</v>
      </c>
      <c r="D658" t="s">
        <v>13</v>
      </c>
      <c r="E658">
        <v>0</v>
      </c>
    </row>
    <row r="659" spans="1:5" x14ac:dyDescent="0.2">
      <c r="A659">
        <v>657</v>
      </c>
      <c r="B659" s="1">
        <v>42787</v>
      </c>
      <c r="C659" t="s">
        <v>4</v>
      </c>
      <c r="D659" t="s">
        <v>14</v>
      </c>
      <c r="E659">
        <v>0</v>
      </c>
    </row>
    <row r="660" spans="1:5" x14ac:dyDescent="0.2">
      <c r="A660">
        <v>658</v>
      </c>
      <c r="B660" s="1">
        <v>42787</v>
      </c>
      <c r="C660" t="s">
        <v>4</v>
      </c>
      <c r="D660" t="s">
        <v>15</v>
      </c>
      <c r="E660">
        <v>0</v>
      </c>
    </row>
    <row r="661" spans="1:5" x14ac:dyDescent="0.2">
      <c r="A661">
        <v>659</v>
      </c>
      <c r="B661" s="1">
        <v>42787</v>
      </c>
      <c r="C661" t="s">
        <v>4</v>
      </c>
      <c r="D661" t="s">
        <v>16</v>
      </c>
      <c r="E661">
        <v>7.8851522995661075E-3</v>
      </c>
    </row>
    <row r="662" spans="1:5" x14ac:dyDescent="0.2">
      <c r="A662">
        <v>660</v>
      </c>
      <c r="B662" s="1">
        <v>42787</v>
      </c>
      <c r="C662" t="s">
        <v>17</v>
      </c>
      <c r="D662" t="s">
        <v>5</v>
      </c>
      <c r="E662">
        <v>9.9053362365064096E-2</v>
      </c>
    </row>
    <row r="663" spans="1:5" x14ac:dyDescent="0.2">
      <c r="A663">
        <v>661</v>
      </c>
      <c r="B663" s="1">
        <v>42787</v>
      </c>
      <c r="C663" t="s">
        <v>17</v>
      </c>
      <c r="D663" t="s">
        <v>6</v>
      </c>
      <c r="E663">
        <v>0</v>
      </c>
    </row>
    <row r="664" spans="1:5" x14ac:dyDescent="0.2">
      <c r="A664">
        <v>662</v>
      </c>
      <c r="B664" s="1">
        <v>42787</v>
      </c>
      <c r="C664" t="s">
        <v>17</v>
      </c>
      <c r="D664" t="s">
        <v>7</v>
      </c>
      <c r="E664">
        <v>-5.2441103883513284E-6</v>
      </c>
    </row>
    <row r="665" spans="1:5" x14ac:dyDescent="0.2">
      <c r="A665">
        <v>663</v>
      </c>
      <c r="B665" s="1">
        <v>42787</v>
      </c>
      <c r="C665" t="s">
        <v>17</v>
      </c>
      <c r="D665" t="s">
        <v>8</v>
      </c>
      <c r="E665">
        <v>0</v>
      </c>
    </row>
    <row r="666" spans="1:5" x14ac:dyDescent="0.2">
      <c r="A666">
        <v>664</v>
      </c>
      <c r="B666" s="1">
        <v>42787</v>
      </c>
      <c r="C666" t="s">
        <v>17</v>
      </c>
      <c r="D666" t="s">
        <v>9</v>
      </c>
      <c r="E666">
        <v>0</v>
      </c>
    </row>
    <row r="667" spans="1:5" x14ac:dyDescent="0.2">
      <c r="A667">
        <v>665</v>
      </c>
      <c r="B667" s="1">
        <v>42787</v>
      </c>
      <c r="C667" t="s">
        <v>17</v>
      </c>
      <c r="D667" t="s">
        <v>10</v>
      </c>
      <c r="E667">
        <v>0</v>
      </c>
    </row>
    <row r="668" spans="1:5" x14ac:dyDescent="0.2">
      <c r="A668">
        <v>666</v>
      </c>
      <c r="B668" s="1">
        <v>42787</v>
      </c>
      <c r="C668" t="s">
        <v>17</v>
      </c>
      <c r="D668" t="s">
        <v>11</v>
      </c>
      <c r="E668">
        <v>9.9053362365064096E-2</v>
      </c>
    </row>
    <row r="669" spans="1:5" x14ac:dyDescent="0.2">
      <c r="A669">
        <v>667</v>
      </c>
      <c r="B669" s="1">
        <v>42787</v>
      </c>
      <c r="C669" t="s">
        <v>17</v>
      </c>
      <c r="D669" t="s">
        <v>12</v>
      </c>
      <c r="E669">
        <v>0</v>
      </c>
    </row>
    <row r="670" spans="1:5" x14ac:dyDescent="0.2">
      <c r="A670">
        <v>668</v>
      </c>
      <c r="B670" s="1">
        <v>42787</v>
      </c>
      <c r="C670" t="s">
        <v>17</v>
      </c>
      <c r="D670" t="s">
        <v>13</v>
      </c>
      <c r="E670">
        <v>0</v>
      </c>
    </row>
    <row r="671" spans="1:5" x14ac:dyDescent="0.2">
      <c r="A671">
        <v>669</v>
      </c>
      <c r="B671" s="1">
        <v>42787</v>
      </c>
      <c r="C671" t="s">
        <v>17</v>
      </c>
      <c r="D671" t="s">
        <v>14</v>
      </c>
      <c r="E671">
        <v>0</v>
      </c>
    </row>
    <row r="672" spans="1:5" x14ac:dyDescent="0.2">
      <c r="A672">
        <v>670</v>
      </c>
      <c r="B672" s="1">
        <v>42787</v>
      </c>
      <c r="C672" t="s">
        <v>17</v>
      </c>
      <c r="D672" t="s">
        <v>15</v>
      </c>
      <c r="E672">
        <v>0</v>
      </c>
    </row>
    <row r="673" spans="1:5" x14ac:dyDescent="0.2">
      <c r="A673">
        <v>671</v>
      </c>
      <c r="B673" s="1">
        <v>42787</v>
      </c>
      <c r="C673" t="s">
        <v>17</v>
      </c>
      <c r="D673" t="s">
        <v>16</v>
      </c>
      <c r="E673">
        <v>-5.2441103883513284E-6</v>
      </c>
    </row>
    <row r="674" spans="1:5" x14ac:dyDescent="0.2">
      <c r="A674">
        <v>672</v>
      </c>
      <c r="B674" s="1">
        <v>42786</v>
      </c>
      <c r="C674" t="s">
        <v>4</v>
      </c>
      <c r="D674" t="s">
        <v>5</v>
      </c>
      <c r="E674">
        <v>2.7215906553642054E-2</v>
      </c>
    </row>
    <row r="675" spans="1:5" x14ac:dyDescent="0.2">
      <c r="A675">
        <v>673</v>
      </c>
      <c r="B675" s="1">
        <v>42786</v>
      </c>
      <c r="C675" t="s">
        <v>4</v>
      </c>
      <c r="D675" t="s">
        <v>6</v>
      </c>
      <c r="E675">
        <v>0</v>
      </c>
    </row>
    <row r="676" spans="1:5" x14ac:dyDescent="0.2">
      <c r="A676">
        <v>674</v>
      </c>
      <c r="B676" s="1">
        <v>42786</v>
      </c>
      <c r="C676" t="s">
        <v>4</v>
      </c>
      <c r="D676" t="s">
        <v>7</v>
      </c>
      <c r="E676">
        <v>6.1737508796400878E-3</v>
      </c>
    </row>
    <row r="677" spans="1:5" x14ac:dyDescent="0.2">
      <c r="A677">
        <v>675</v>
      </c>
      <c r="B677" s="1">
        <v>42786</v>
      </c>
      <c r="C677" t="s">
        <v>4</v>
      </c>
      <c r="D677" t="s">
        <v>8</v>
      </c>
      <c r="E677">
        <v>0</v>
      </c>
    </row>
    <row r="678" spans="1:5" x14ac:dyDescent="0.2">
      <c r="A678">
        <v>676</v>
      </c>
      <c r="B678" s="1">
        <v>42786</v>
      </c>
      <c r="C678" t="s">
        <v>4</v>
      </c>
      <c r="D678" t="s">
        <v>9</v>
      </c>
      <c r="E678">
        <v>0</v>
      </c>
    </row>
    <row r="679" spans="1:5" x14ac:dyDescent="0.2">
      <c r="A679">
        <v>677</v>
      </c>
      <c r="B679" s="1">
        <v>42786</v>
      </c>
      <c r="C679" t="s">
        <v>4</v>
      </c>
      <c r="D679" t="s">
        <v>10</v>
      </c>
      <c r="E679">
        <v>0</v>
      </c>
    </row>
    <row r="680" spans="1:5" x14ac:dyDescent="0.2">
      <c r="A680">
        <v>678</v>
      </c>
      <c r="B680" s="1">
        <v>42786</v>
      </c>
      <c r="C680" t="s">
        <v>4</v>
      </c>
      <c r="D680" t="s">
        <v>11</v>
      </c>
      <c r="E680">
        <v>2.7215906553642054E-2</v>
      </c>
    </row>
    <row r="681" spans="1:5" x14ac:dyDescent="0.2">
      <c r="A681">
        <v>679</v>
      </c>
      <c r="B681" s="1">
        <v>42786</v>
      </c>
      <c r="C681" t="s">
        <v>4</v>
      </c>
      <c r="D681" t="s">
        <v>12</v>
      </c>
      <c r="E681">
        <v>0</v>
      </c>
    </row>
    <row r="682" spans="1:5" x14ac:dyDescent="0.2">
      <c r="A682">
        <v>680</v>
      </c>
      <c r="B682" s="1">
        <v>42786</v>
      </c>
      <c r="C682" t="s">
        <v>4</v>
      </c>
      <c r="D682" t="s">
        <v>13</v>
      </c>
      <c r="E682">
        <v>0</v>
      </c>
    </row>
    <row r="683" spans="1:5" x14ac:dyDescent="0.2">
      <c r="A683">
        <v>681</v>
      </c>
      <c r="B683" s="1">
        <v>42786</v>
      </c>
      <c r="C683" t="s">
        <v>4</v>
      </c>
      <c r="D683" t="s">
        <v>14</v>
      </c>
      <c r="E683">
        <v>0</v>
      </c>
    </row>
    <row r="684" spans="1:5" x14ac:dyDescent="0.2">
      <c r="A684">
        <v>682</v>
      </c>
      <c r="B684" s="1">
        <v>42786</v>
      </c>
      <c r="C684" t="s">
        <v>4</v>
      </c>
      <c r="D684" t="s">
        <v>15</v>
      </c>
      <c r="E684">
        <v>0</v>
      </c>
    </row>
    <row r="685" spans="1:5" x14ac:dyDescent="0.2">
      <c r="A685">
        <v>683</v>
      </c>
      <c r="B685" s="1">
        <v>42786</v>
      </c>
      <c r="C685" t="s">
        <v>4</v>
      </c>
      <c r="D685" t="s">
        <v>16</v>
      </c>
      <c r="E685">
        <v>6.1737508796400878E-3</v>
      </c>
    </row>
    <row r="686" spans="1:5" x14ac:dyDescent="0.2">
      <c r="A686">
        <v>684</v>
      </c>
      <c r="B686" s="1">
        <v>42786</v>
      </c>
      <c r="C686" t="s">
        <v>17</v>
      </c>
      <c r="D686" t="s">
        <v>5</v>
      </c>
      <c r="E686">
        <v>9.5801840059406312E-2</v>
      </c>
    </row>
    <row r="687" spans="1:5" x14ac:dyDescent="0.2">
      <c r="A687">
        <v>685</v>
      </c>
      <c r="B687" s="1">
        <v>42786</v>
      </c>
      <c r="C687" t="s">
        <v>17</v>
      </c>
      <c r="D687" t="s">
        <v>6</v>
      </c>
      <c r="E687">
        <v>0</v>
      </c>
    </row>
    <row r="688" spans="1:5" x14ac:dyDescent="0.2">
      <c r="A688">
        <v>686</v>
      </c>
      <c r="B688" s="1">
        <v>42786</v>
      </c>
      <c r="C688" t="s">
        <v>17</v>
      </c>
      <c r="D688" t="s">
        <v>7</v>
      </c>
      <c r="E688">
        <v>-1.5850557801362617E-5</v>
      </c>
    </row>
    <row r="689" spans="1:5" x14ac:dyDescent="0.2">
      <c r="A689">
        <v>687</v>
      </c>
      <c r="B689" s="1">
        <v>42786</v>
      </c>
      <c r="C689" t="s">
        <v>17</v>
      </c>
      <c r="D689" t="s">
        <v>8</v>
      </c>
      <c r="E689">
        <v>0</v>
      </c>
    </row>
    <row r="690" spans="1:5" x14ac:dyDescent="0.2">
      <c r="A690">
        <v>688</v>
      </c>
      <c r="B690" s="1">
        <v>42786</v>
      </c>
      <c r="C690" t="s">
        <v>17</v>
      </c>
      <c r="D690" t="s">
        <v>9</v>
      </c>
      <c r="E690">
        <v>0</v>
      </c>
    </row>
    <row r="691" spans="1:5" x14ac:dyDescent="0.2">
      <c r="A691">
        <v>689</v>
      </c>
      <c r="B691" s="1">
        <v>42786</v>
      </c>
      <c r="C691" t="s">
        <v>17</v>
      </c>
      <c r="D691" t="s">
        <v>10</v>
      </c>
      <c r="E691">
        <v>0</v>
      </c>
    </row>
    <row r="692" spans="1:5" x14ac:dyDescent="0.2">
      <c r="A692">
        <v>690</v>
      </c>
      <c r="B692" s="1">
        <v>42786</v>
      </c>
      <c r="C692" t="s">
        <v>17</v>
      </c>
      <c r="D692" t="s">
        <v>11</v>
      </c>
      <c r="E692">
        <v>9.5801840059406312E-2</v>
      </c>
    </row>
    <row r="693" spans="1:5" x14ac:dyDescent="0.2">
      <c r="A693">
        <v>691</v>
      </c>
      <c r="B693" s="1">
        <v>42786</v>
      </c>
      <c r="C693" t="s">
        <v>17</v>
      </c>
      <c r="D693" t="s">
        <v>12</v>
      </c>
      <c r="E693">
        <v>0</v>
      </c>
    </row>
    <row r="694" spans="1:5" x14ac:dyDescent="0.2">
      <c r="A694">
        <v>692</v>
      </c>
      <c r="B694" s="1">
        <v>42786</v>
      </c>
      <c r="C694" t="s">
        <v>17</v>
      </c>
      <c r="D694" t="s">
        <v>13</v>
      </c>
      <c r="E694">
        <v>0</v>
      </c>
    </row>
    <row r="695" spans="1:5" x14ac:dyDescent="0.2">
      <c r="A695">
        <v>693</v>
      </c>
      <c r="B695" s="1">
        <v>42786</v>
      </c>
      <c r="C695" t="s">
        <v>17</v>
      </c>
      <c r="D695" t="s">
        <v>14</v>
      </c>
      <c r="E695">
        <v>0</v>
      </c>
    </row>
    <row r="696" spans="1:5" x14ac:dyDescent="0.2">
      <c r="A696">
        <v>694</v>
      </c>
      <c r="B696" s="1">
        <v>42786</v>
      </c>
      <c r="C696" t="s">
        <v>17</v>
      </c>
      <c r="D696" t="s">
        <v>15</v>
      </c>
      <c r="E696">
        <v>0</v>
      </c>
    </row>
    <row r="697" spans="1:5" x14ac:dyDescent="0.2">
      <c r="A697">
        <v>695</v>
      </c>
      <c r="B697" s="1">
        <v>42786</v>
      </c>
      <c r="C697" t="s">
        <v>17</v>
      </c>
      <c r="D697" t="s">
        <v>16</v>
      </c>
      <c r="E697">
        <v>-1.5850557801362617E-5</v>
      </c>
    </row>
    <row r="698" spans="1:5" x14ac:dyDescent="0.2">
      <c r="A698">
        <v>696</v>
      </c>
      <c r="B698" s="1">
        <v>42783</v>
      </c>
      <c r="C698" t="s">
        <v>4</v>
      </c>
      <c r="D698" t="s">
        <v>5</v>
      </c>
      <c r="E698">
        <v>2.8317978322004753E-2</v>
      </c>
    </row>
    <row r="699" spans="1:5" x14ac:dyDescent="0.2">
      <c r="A699">
        <v>697</v>
      </c>
      <c r="B699" s="1">
        <v>42783</v>
      </c>
      <c r="C699" t="s">
        <v>4</v>
      </c>
      <c r="D699" t="s">
        <v>6</v>
      </c>
      <c r="E699">
        <v>0</v>
      </c>
    </row>
    <row r="700" spans="1:5" x14ac:dyDescent="0.2">
      <c r="A700">
        <v>698</v>
      </c>
      <c r="B700" s="1">
        <v>42783</v>
      </c>
      <c r="C700" t="s">
        <v>4</v>
      </c>
      <c r="D700" t="s">
        <v>7</v>
      </c>
      <c r="E700">
        <v>6.0226825723726368E-3</v>
      </c>
    </row>
    <row r="701" spans="1:5" x14ac:dyDescent="0.2">
      <c r="A701">
        <v>699</v>
      </c>
      <c r="B701" s="1">
        <v>42783</v>
      </c>
      <c r="C701" t="s">
        <v>4</v>
      </c>
      <c r="D701" t="s">
        <v>8</v>
      </c>
      <c r="E701">
        <v>0</v>
      </c>
    </row>
    <row r="702" spans="1:5" x14ac:dyDescent="0.2">
      <c r="A702">
        <v>700</v>
      </c>
      <c r="B702" s="1">
        <v>42783</v>
      </c>
      <c r="C702" t="s">
        <v>4</v>
      </c>
      <c r="D702" t="s">
        <v>9</v>
      </c>
      <c r="E702">
        <v>0</v>
      </c>
    </row>
    <row r="703" spans="1:5" x14ac:dyDescent="0.2">
      <c r="A703">
        <v>701</v>
      </c>
      <c r="B703" s="1">
        <v>42783</v>
      </c>
      <c r="C703" t="s">
        <v>4</v>
      </c>
      <c r="D703" t="s">
        <v>10</v>
      </c>
      <c r="E703">
        <v>0</v>
      </c>
    </row>
    <row r="704" spans="1:5" x14ac:dyDescent="0.2">
      <c r="A704">
        <v>702</v>
      </c>
      <c r="B704" s="1">
        <v>42783</v>
      </c>
      <c r="C704" t="s">
        <v>4</v>
      </c>
      <c r="D704" t="s">
        <v>11</v>
      </c>
      <c r="E704">
        <v>2.8317978322004753E-2</v>
      </c>
    </row>
    <row r="705" spans="1:5" x14ac:dyDescent="0.2">
      <c r="A705">
        <v>703</v>
      </c>
      <c r="B705" s="1">
        <v>42783</v>
      </c>
      <c r="C705" t="s">
        <v>4</v>
      </c>
      <c r="D705" t="s">
        <v>12</v>
      </c>
      <c r="E705">
        <v>0</v>
      </c>
    </row>
    <row r="706" spans="1:5" x14ac:dyDescent="0.2">
      <c r="A706">
        <v>704</v>
      </c>
      <c r="B706" s="1">
        <v>42783</v>
      </c>
      <c r="C706" t="s">
        <v>4</v>
      </c>
      <c r="D706" t="s">
        <v>13</v>
      </c>
      <c r="E706">
        <v>0</v>
      </c>
    </row>
    <row r="707" spans="1:5" x14ac:dyDescent="0.2">
      <c r="A707">
        <v>705</v>
      </c>
      <c r="B707" s="1">
        <v>42783</v>
      </c>
      <c r="C707" t="s">
        <v>4</v>
      </c>
      <c r="D707" t="s">
        <v>14</v>
      </c>
      <c r="E707">
        <v>0</v>
      </c>
    </row>
    <row r="708" spans="1:5" x14ac:dyDescent="0.2">
      <c r="A708">
        <v>706</v>
      </c>
      <c r="B708" s="1">
        <v>42783</v>
      </c>
      <c r="C708" t="s">
        <v>4</v>
      </c>
      <c r="D708" t="s">
        <v>15</v>
      </c>
      <c r="E708">
        <v>0</v>
      </c>
    </row>
    <row r="709" spans="1:5" x14ac:dyDescent="0.2">
      <c r="A709">
        <v>707</v>
      </c>
      <c r="B709" s="1">
        <v>42783</v>
      </c>
      <c r="C709" t="s">
        <v>4</v>
      </c>
      <c r="D709" t="s">
        <v>16</v>
      </c>
      <c r="E709">
        <v>6.0226825723726368E-3</v>
      </c>
    </row>
    <row r="710" spans="1:5" x14ac:dyDescent="0.2">
      <c r="A710">
        <v>708</v>
      </c>
      <c r="B710" s="1">
        <v>42783</v>
      </c>
      <c r="C710" t="s">
        <v>17</v>
      </c>
      <c r="D710" t="s">
        <v>5</v>
      </c>
      <c r="E710">
        <v>9.6538687685960953E-2</v>
      </c>
    </row>
    <row r="711" spans="1:5" x14ac:dyDescent="0.2">
      <c r="A711">
        <v>709</v>
      </c>
      <c r="B711" s="1">
        <v>42783</v>
      </c>
      <c r="C711" t="s">
        <v>17</v>
      </c>
      <c r="D711" t="s">
        <v>6</v>
      </c>
      <c r="E711">
        <v>0</v>
      </c>
    </row>
    <row r="712" spans="1:5" x14ac:dyDescent="0.2">
      <c r="A712">
        <v>710</v>
      </c>
      <c r="B712" s="1">
        <v>42783</v>
      </c>
      <c r="C712" t="s">
        <v>17</v>
      </c>
      <c r="D712" t="s">
        <v>7</v>
      </c>
      <c r="E712">
        <v>-1.5775242435449165E-5</v>
      </c>
    </row>
    <row r="713" spans="1:5" x14ac:dyDescent="0.2">
      <c r="A713">
        <v>711</v>
      </c>
      <c r="B713" s="1">
        <v>42783</v>
      </c>
      <c r="C713" t="s">
        <v>17</v>
      </c>
      <c r="D713" t="s">
        <v>8</v>
      </c>
      <c r="E713">
        <v>0</v>
      </c>
    </row>
    <row r="714" spans="1:5" x14ac:dyDescent="0.2">
      <c r="A714">
        <v>712</v>
      </c>
      <c r="B714" s="1">
        <v>42783</v>
      </c>
      <c r="C714" t="s">
        <v>17</v>
      </c>
      <c r="D714" t="s">
        <v>9</v>
      </c>
      <c r="E714">
        <v>0</v>
      </c>
    </row>
    <row r="715" spans="1:5" x14ac:dyDescent="0.2">
      <c r="A715">
        <v>713</v>
      </c>
      <c r="B715" s="1">
        <v>42783</v>
      </c>
      <c r="C715" t="s">
        <v>17</v>
      </c>
      <c r="D715" t="s">
        <v>10</v>
      </c>
      <c r="E715">
        <v>0</v>
      </c>
    </row>
    <row r="716" spans="1:5" x14ac:dyDescent="0.2">
      <c r="A716">
        <v>714</v>
      </c>
      <c r="B716" s="1">
        <v>42783</v>
      </c>
      <c r="C716" t="s">
        <v>17</v>
      </c>
      <c r="D716" t="s">
        <v>11</v>
      </c>
      <c r="E716">
        <v>9.6538687685960953E-2</v>
      </c>
    </row>
    <row r="717" spans="1:5" x14ac:dyDescent="0.2">
      <c r="A717">
        <v>715</v>
      </c>
      <c r="B717" s="1">
        <v>42783</v>
      </c>
      <c r="C717" t="s">
        <v>17</v>
      </c>
      <c r="D717" t="s">
        <v>12</v>
      </c>
      <c r="E717">
        <v>0</v>
      </c>
    </row>
    <row r="718" spans="1:5" x14ac:dyDescent="0.2">
      <c r="A718">
        <v>716</v>
      </c>
      <c r="B718" s="1">
        <v>42783</v>
      </c>
      <c r="C718" t="s">
        <v>17</v>
      </c>
      <c r="D718" t="s">
        <v>13</v>
      </c>
      <c r="E718">
        <v>0</v>
      </c>
    </row>
    <row r="719" spans="1:5" x14ac:dyDescent="0.2">
      <c r="A719">
        <v>717</v>
      </c>
      <c r="B719" s="1">
        <v>42783</v>
      </c>
      <c r="C719" t="s">
        <v>17</v>
      </c>
      <c r="D719" t="s">
        <v>14</v>
      </c>
      <c r="E719">
        <v>0</v>
      </c>
    </row>
    <row r="720" spans="1:5" x14ac:dyDescent="0.2">
      <c r="A720">
        <v>718</v>
      </c>
      <c r="B720" s="1">
        <v>42783</v>
      </c>
      <c r="C720" t="s">
        <v>17</v>
      </c>
      <c r="D720" t="s">
        <v>15</v>
      </c>
      <c r="E720">
        <v>0</v>
      </c>
    </row>
    <row r="721" spans="1:5" x14ac:dyDescent="0.2">
      <c r="A721">
        <v>719</v>
      </c>
      <c r="B721" s="1">
        <v>42783</v>
      </c>
      <c r="C721" t="s">
        <v>17</v>
      </c>
      <c r="D721" t="s">
        <v>16</v>
      </c>
      <c r="E721">
        <v>-1.5775242435449165E-5</v>
      </c>
    </row>
    <row r="722" spans="1:5" x14ac:dyDescent="0.2">
      <c r="A722">
        <v>720</v>
      </c>
      <c r="B722" s="1">
        <v>42782</v>
      </c>
      <c r="C722" t="s">
        <v>4</v>
      </c>
      <c r="D722" t="s">
        <v>5</v>
      </c>
      <c r="E722">
        <v>2.868392587519308E-2</v>
      </c>
    </row>
    <row r="723" spans="1:5" x14ac:dyDescent="0.2">
      <c r="A723">
        <v>721</v>
      </c>
      <c r="B723" s="1">
        <v>42782</v>
      </c>
      <c r="C723" t="s">
        <v>4</v>
      </c>
      <c r="D723" t="s">
        <v>6</v>
      </c>
      <c r="E723">
        <v>0</v>
      </c>
    </row>
    <row r="724" spans="1:5" x14ac:dyDescent="0.2">
      <c r="A724">
        <v>722</v>
      </c>
      <c r="B724" s="1">
        <v>42782</v>
      </c>
      <c r="C724" t="s">
        <v>4</v>
      </c>
      <c r="D724" t="s">
        <v>7</v>
      </c>
      <c r="E724">
        <v>6.1760815370232001E-3</v>
      </c>
    </row>
    <row r="725" spans="1:5" x14ac:dyDescent="0.2">
      <c r="A725">
        <v>723</v>
      </c>
      <c r="B725" s="1">
        <v>42782</v>
      </c>
      <c r="C725" t="s">
        <v>4</v>
      </c>
      <c r="D725" t="s">
        <v>8</v>
      </c>
      <c r="E725">
        <v>0</v>
      </c>
    </row>
    <row r="726" spans="1:5" x14ac:dyDescent="0.2">
      <c r="A726">
        <v>724</v>
      </c>
      <c r="B726" s="1">
        <v>42782</v>
      </c>
      <c r="C726" t="s">
        <v>4</v>
      </c>
      <c r="D726" t="s">
        <v>9</v>
      </c>
      <c r="E726">
        <v>0</v>
      </c>
    </row>
    <row r="727" spans="1:5" x14ac:dyDescent="0.2">
      <c r="A727">
        <v>725</v>
      </c>
      <c r="B727" s="1">
        <v>42782</v>
      </c>
      <c r="C727" t="s">
        <v>4</v>
      </c>
      <c r="D727" t="s">
        <v>10</v>
      </c>
      <c r="E727">
        <v>0</v>
      </c>
    </row>
    <row r="728" spans="1:5" x14ac:dyDescent="0.2">
      <c r="A728">
        <v>726</v>
      </c>
      <c r="B728" s="1">
        <v>42782</v>
      </c>
      <c r="C728" t="s">
        <v>4</v>
      </c>
      <c r="D728" t="s">
        <v>11</v>
      </c>
      <c r="E728">
        <v>2.868392587519308E-2</v>
      </c>
    </row>
    <row r="729" spans="1:5" x14ac:dyDescent="0.2">
      <c r="A729">
        <v>727</v>
      </c>
      <c r="B729" s="1">
        <v>42782</v>
      </c>
      <c r="C729" t="s">
        <v>4</v>
      </c>
      <c r="D729" t="s">
        <v>12</v>
      </c>
      <c r="E729">
        <v>0</v>
      </c>
    </row>
    <row r="730" spans="1:5" x14ac:dyDescent="0.2">
      <c r="A730">
        <v>728</v>
      </c>
      <c r="B730" s="1">
        <v>42782</v>
      </c>
      <c r="C730" t="s">
        <v>4</v>
      </c>
      <c r="D730" t="s">
        <v>13</v>
      </c>
      <c r="E730">
        <v>0</v>
      </c>
    </row>
    <row r="731" spans="1:5" x14ac:dyDescent="0.2">
      <c r="A731">
        <v>729</v>
      </c>
      <c r="B731" s="1">
        <v>42782</v>
      </c>
      <c r="C731" t="s">
        <v>4</v>
      </c>
      <c r="D731" t="s">
        <v>14</v>
      </c>
      <c r="E731">
        <v>0</v>
      </c>
    </row>
    <row r="732" spans="1:5" x14ac:dyDescent="0.2">
      <c r="A732">
        <v>730</v>
      </c>
      <c r="B732" s="1">
        <v>42782</v>
      </c>
      <c r="C732" t="s">
        <v>4</v>
      </c>
      <c r="D732" t="s">
        <v>15</v>
      </c>
      <c r="E732">
        <v>0</v>
      </c>
    </row>
    <row r="733" spans="1:5" x14ac:dyDescent="0.2">
      <c r="A733">
        <v>731</v>
      </c>
      <c r="B733" s="1">
        <v>42782</v>
      </c>
      <c r="C733" t="s">
        <v>4</v>
      </c>
      <c r="D733" t="s">
        <v>16</v>
      </c>
      <c r="E733">
        <v>6.1760815370232001E-3</v>
      </c>
    </row>
    <row r="734" spans="1:5" x14ac:dyDescent="0.2">
      <c r="A734">
        <v>732</v>
      </c>
      <c r="B734" s="1">
        <v>42782</v>
      </c>
      <c r="C734" t="s">
        <v>17</v>
      </c>
      <c r="D734" t="s">
        <v>5</v>
      </c>
      <c r="E734">
        <v>9.7261100966432951E-2</v>
      </c>
    </row>
    <row r="735" spans="1:5" x14ac:dyDescent="0.2">
      <c r="A735">
        <v>733</v>
      </c>
      <c r="B735" s="1">
        <v>42782</v>
      </c>
      <c r="C735" t="s">
        <v>17</v>
      </c>
      <c r="D735" t="s">
        <v>6</v>
      </c>
      <c r="E735">
        <v>0</v>
      </c>
    </row>
    <row r="736" spans="1:5" x14ac:dyDescent="0.2">
      <c r="A736">
        <v>734</v>
      </c>
      <c r="B736" s="1">
        <v>42782</v>
      </c>
      <c r="C736" t="s">
        <v>17</v>
      </c>
      <c r="D736" t="s">
        <v>7</v>
      </c>
      <c r="E736">
        <v>-1.7485991557096104E-5</v>
      </c>
    </row>
    <row r="737" spans="1:5" x14ac:dyDescent="0.2">
      <c r="A737">
        <v>735</v>
      </c>
      <c r="B737" s="1">
        <v>42782</v>
      </c>
      <c r="C737" t="s">
        <v>17</v>
      </c>
      <c r="D737" t="s">
        <v>8</v>
      </c>
      <c r="E737">
        <v>0</v>
      </c>
    </row>
    <row r="738" spans="1:5" x14ac:dyDescent="0.2">
      <c r="A738">
        <v>736</v>
      </c>
      <c r="B738" s="1">
        <v>42782</v>
      </c>
      <c r="C738" t="s">
        <v>17</v>
      </c>
      <c r="D738" t="s">
        <v>9</v>
      </c>
      <c r="E738">
        <v>0</v>
      </c>
    </row>
    <row r="739" spans="1:5" x14ac:dyDescent="0.2">
      <c r="A739">
        <v>737</v>
      </c>
      <c r="B739" s="1">
        <v>42782</v>
      </c>
      <c r="C739" t="s">
        <v>17</v>
      </c>
      <c r="D739" t="s">
        <v>10</v>
      </c>
      <c r="E739">
        <v>0</v>
      </c>
    </row>
    <row r="740" spans="1:5" x14ac:dyDescent="0.2">
      <c r="A740">
        <v>738</v>
      </c>
      <c r="B740" s="1">
        <v>42782</v>
      </c>
      <c r="C740" t="s">
        <v>17</v>
      </c>
      <c r="D740" t="s">
        <v>11</v>
      </c>
      <c r="E740">
        <v>9.7261100966432951E-2</v>
      </c>
    </row>
    <row r="741" spans="1:5" x14ac:dyDescent="0.2">
      <c r="A741">
        <v>739</v>
      </c>
      <c r="B741" s="1">
        <v>42782</v>
      </c>
      <c r="C741" t="s">
        <v>17</v>
      </c>
      <c r="D741" t="s">
        <v>12</v>
      </c>
      <c r="E741">
        <v>0</v>
      </c>
    </row>
    <row r="742" spans="1:5" x14ac:dyDescent="0.2">
      <c r="A742">
        <v>740</v>
      </c>
      <c r="B742" s="1">
        <v>42782</v>
      </c>
      <c r="C742" t="s">
        <v>17</v>
      </c>
      <c r="D742" t="s">
        <v>13</v>
      </c>
      <c r="E742">
        <v>0</v>
      </c>
    </row>
    <row r="743" spans="1:5" x14ac:dyDescent="0.2">
      <c r="A743">
        <v>741</v>
      </c>
      <c r="B743" s="1">
        <v>42782</v>
      </c>
      <c r="C743" t="s">
        <v>17</v>
      </c>
      <c r="D743" t="s">
        <v>14</v>
      </c>
      <c r="E743">
        <v>0</v>
      </c>
    </row>
    <row r="744" spans="1:5" x14ac:dyDescent="0.2">
      <c r="A744">
        <v>742</v>
      </c>
      <c r="B744" s="1">
        <v>42782</v>
      </c>
      <c r="C744" t="s">
        <v>17</v>
      </c>
      <c r="D744" t="s">
        <v>15</v>
      </c>
      <c r="E744">
        <v>0</v>
      </c>
    </row>
    <row r="745" spans="1:5" x14ac:dyDescent="0.2">
      <c r="A745">
        <v>743</v>
      </c>
      <c r="B745" s="1">
        <v>42782</v>
      </c>
      <c r="C745" t="s">
        <v>17</v>
      </c>
      <c r="D745" t="s">
        <v>16</v>
      </c>
      <c r="E745">
        <v>-1.7485991557096104E-5</v>
      </c>
    </row>
    <row r="746" spans="1:5" x14ac:dyDescent="0.2">
      <c r="A746">
        <v>744</v>
      </c>
      <c r="B746" s="1">
        <v>42781</v>
      </c>
      <c r="C746" t="s">
        <v>4</v>
      </c>
      <c r="D746" t="s">
        <v>5</v>
      </c>
      <c r="E746">
        <v>2.7869183152184264E-2</v>
      </c>
    </row>
    <row r="747" spans="1:5" x14ac:dyDescent="0.2">
      <c r="A747">
        <v>745</v>
      </c>
      <c r="B747" s="1">
        <v>42781</v>
      </c>
      <c r="C747" t="s">
        <v>4</v>
      </c>
      <c r="D747" t="s">
        <v>6</v>
      </c>
      <c r="E747">
        <v>0</v>
      </c>
    </row>
    <row r="748" spans="1:5" x14ac:dyDescent="0.2">
      <c r="A748">
        <v>746</v>
      </c>
      <c r="B748" s="1">
        <v>42781</v>
      </c>
      <c r="C748" t="s">
        <v>4</v>
      </c>
      <c r="D748" t="s">
        <v>7</v>
      </c>
      <c r="E748">
        <v>6.7110406992200037E-3</v>
      </c>
    </row>
    <row r="749" spans="1:5" x14ac:dyDescent="0.2">
      <c r="A749">
        <v>747</v>
      </c>
      <c r="B749" s="1">
        <v>42781</v>
      </c>
      <c r="C749" t="s">
        <v>4</v>
      </c>
      <c r="D749" t="s">
        <v>8</v>
      </c>
      <c r="E749">
        <v>0</v>
      </c>
    </row>
    <row r="750" spans="1:5" x14ac:dyDescent="0.2">
      <c r="A750">
        <v>748</v>
      </c>
      <c r="B750" s="1">
        <v>42781</v>
      </c>
      <c r="C750" t="s">
        <v>4</v>
      </c>
      <c r="D750" t="s">
        <v>9</v>
      </c>
      <c r="E750">
        <v>0</v>
      </c>
    </row>
    <row r="751" spans="1:5" x14ac:dyDescent="0.2">
      <c r="A751">
        <v>749</v>
      </c>
      <c r="B751" s="1">
        <v>42781</v>
      </c>
      <c r="C751" t="s">
        <v>4</v>
      </c>
      <c r="D751" t="s">
        <v>10</v>
      </c>
      <c r="E751">
        <v>0</v>
      </c>
    </row>
    <row r="752" spans="1:5" x14ac:dyDescent="0.2">
      <c r="A752">
        <v>750</v>
      </c>
      <c r="B752" s="1">
        <v>42781</v>
      </c>
      <c r="C752" t="s">
        <v>4</v>
      </c>
      <c r="D752" t="s">
        <v>11</v>
      </c>
      <c r="E752">
        <v>2.7869183152184264E-2</v>
      </c>
    </row>
    <row r="753" spans="1:5" x14ac:dyDescent="0.2">
      <c r="A753">
        <v>751</v>
      </c>
      <c r="B753" s="1">
        <v>42781</v>
      </c>
      <c r="C753" t="s">
        <v>4</v>
      </c>
      <c r="D753" t="s">
        <v>12</v>
      </c>
      <c r="E753">
        <v>0</v>
      </c>
    </row>
    <row r="754" spans="1:5" x14ac:dyDescent="0.2">
      <c r="A754">
        <v>752</v>
      </c>
      <c r="B754" s="1">
        <v>42781</v>
      </c>
      <c r="C754" t="s">
        <v>4</v>
      </c>
      <c r="D754" t="s">
        <v>13</v>
      </c>
      <c r="E754">
        <v>0</v>
      </c>
    </row>
    <row r="755" spans="1:5" x14ac:dyDescent="0.2">
      <c r="A755">
        <v>753</v>
      </c>
      <c r="B755" s="1">
        <v>42781</v>
      </c>
      <c r="C755" t="s">
        <v>4</v>
      </c>
      <c r="D755" t="s">
        <v>14</v>
      </c>
      <c r="E755">
        <v>0</v>
      </c>
    </row>
    <row r="756" spans="1:5" x14ac:dyDescent="0.2">
      <c r="A756">
        <v>754</v>
      </c>
      <c r="B756" s="1">
        <v>42781</v>
      </c>
      <c r="C756" t="s">
        <v>4</v>
      </c>
      <c r="D756" t="s">
        <v>15</v>
      </c>
      <c r="E756">
        <v>0</v>
      </c>
    </row>
    <row r="757" spans="1:5" x14ac:dyDescent="0.2">
      <c r="A757">
        <v>755</v>
      </c>
      <c r="B757" s="1">
        <v>42781</v>
      </c>
      <c r="C757" t="s">
        <v>4</v>
      </c>
      <c r="D757" t="s">
        <v>16</v>
      </c>
      <c r="E757">
        <v>6.7110406992200037E-3</v>
      </c>
    </row>
    <row r="758" spans="1:5" x14ac:dyDescent="0.2">
      <c r="A758">
        <v>756</v>
      </c>
      <c r="B758" s="1">
        <v>42781</v>
      </c>
      <c r="C758" t="s">
        <v>17</v>
      </c>
      <c r="D758" t="s">
        <v>5</v>
      </c>
      <c r="E758">
        <v>0.10122512135443576</v>
      </c>
    </row>
    <row r="759" spans="1:5" x14ac:dyDescent="0.2">
      <c r="A759">
        <v>757</v>
      </c>
      <c r="B759" s="1">
        <v>42781</v>
      </c>
      <c r="C759" t="s">
        <v>17</v>
      </c>
      <c r="D759" t="s">
        <v>6</v>
      </c>
      <c r="E759">
        <v>0</v>
      </c>
    </row>
    <row r="760" spans="1:5" x14ac:dyDescent="0.2">
      <c r="A760">
        <v>758</v>
      </c>
      <c r="B760" s="1">
        <v>42781</v>
      </c>
      <c r="C760" t="s">
        <v>17</v>
      </c>
      <c r="D760" t="s">
        <v>7</v>
      </c>
      <c r="E760">
        <v>-1.7943961746849153E-5</v>
      </c>
    </row>
    <row r="761" spans="1:5" x14ac:dyDescent="0.2">
      <c r="A761">
        <v>759</v>
      </c>
      <c r="B761" s="1">
        <v>42781</v>
      </c>
      <c r="C761" t="s">
        <v>17</v>
      </c>
      <c r="D761" t="s">
        <v>8</v>
      </c>
      <c r="E761">
        <v>0</v>
      </c>
    </row>
    <row r="762" spans="1:5" x14ac:dyDescent="0.2">
      <c r="A762">
        <v>760</v>
      </c>
      <c r="B762" s="1">
        <v>42781</v>
      </c>
      <c r="C762" t="s">
        <v>17</v>
      </c>
      <c r="D762" t="s">
        <v>9</v>
      </c>
      <c r="E762">
        <v>0</v>
      </c>
    </row>
    <row r="763" spans="1:5" x14ac:dyDescent="0.2">
      <c r="A763">
        <v>761</v>
      </c>
      <c r="B763" s="1">
        <v>42781</v>
      </c>
      <c r="C763" t="s">
        <v>17</v>
      </c>
      <c r="D763" t="s">
        <v>10</v>
      </c>
      <c r="E763">
        <v>0</v>
      </c>
    </row>
    <row r="764" spans="1:5" x14ac:dyDescent="0.2">
      <c r="A764">
        <v>762</v>
      </c>
      <c r="B764" s="1">
        <v>42781</v>
      </c>
      <c r="C764" t="s">
        <v>17</v>
      </c>
      <c r="D764" t="s">
        <v>11</v>
      </c>
      <c r="E764">
        <v>0.10122512135443576</v>
      </c>
    </row>
    <row r="765" spans="1:5" x14ac:dyDescent="0.2">
      <c r="A765">
        <v>763</v>
      </c>
      <c r="B765" s="1">
        <v>42781</v>
      </c>
      <c r="C765" t="s">
        <v>17</v>
      </c>
      <c r="D765" t="s">
        <v>12</v>
      </c>
      <c r="E765">
        <v>0</v>
      </c>
    </row>
    <row r="766" spans="1:5" x14ac:dyDescent="0.2">
      <c r="A766">
        <v>764</v>
      </c>
      <c r="B766" s="1">
        <v>42781</v>
      </c>
      <c r="C766" t="s">
        <v>17</v>
      </c>
      <c r="D766" t="s">
        <v>13</v>
      </c>
      <c r="E766">
        <v>0</v>
      </c>
    </row>
    <row r="767" spans="1:5" x14ac:dyDescent="0.2">
      <c r="A767">
        <v>765</v>
      </c>
      <c r="B767" s="1">
        <v>42781</v>
      </c>
      <c r="C767" t="s">
        <v>17</v>
      </c>
      <c r="D767" t="s">
        <v>14</v>
      </c>
      <c r="E767">
        <v>0</v>
      </c>
    </row>
    <row r="768" spans="1:5" x14ac:dyDescent="0.2">
      <c r="A768">
        <v>766</v>
      </c>
      <c r="B768" s="1">
        <v>42781</v>
      </c>
      <c r="C768" t="s">
        <v>17</v>
      </c>
      <c r="D768" t="s">
        <v>15</v>
      </c>
      <c r="E768">
        <v>0</v>
      </c>
    </row>
    <row r="769" spans="1:5" x14ac:dyDescent="0.2">
      <c r="A769">
        <v>767</v>
      </c>
      <c r="B769" s="1">
        <v>42781</v>
      </c>
      <c r="C769" t="s">
        <v>17</v>
      </c>
      <c r="D769" t="s">
        <v>16</v>
      </c>
      <c r="E769">
        <v>-1.7943961746849153E-5</v>
      </c>
    </row>
    <row r="770" spans="1:5" x14ac:dyDescent="0.2">
      <c r="A770">
        <v>768</v>
      </c>
      <c r="B770" s="1">
        <v>42780</v>
      </c>
      <c r="C770" t="s">
        <v>4</v>
      </c>
      <c r="D770" t="s">
        <v>5</v>
      </c>
      <c r="E770">
        <v>2.8724414036894495E-2</v>
      </c>
    </row>
    <row r="771" spans="1:5" x14ac:dyDescent="0.2">
      <c r="A771">
        <v>769</v>
      </c>
      <c r="B771" s="1">
        <v>42780</v>
      </c>
      <c r="C771" t="s">
        <v>4</v>
      </c>
      <c r="D771" t="s">
        <v>6</v>
      </c>
      <c r="E771">
        <v>0</v>
      </c>
    </row>
    <row r="772" spans="1:5" x14ac:dyDescent="0.2">
      <c r="A772">
        <v>770</v>
      </c>
      <c r="B772" s="1">
        <v>42780</v>
      </c>
      <c r="C772" t="s">
        <v>4</v>
      </c>
      <c r="D772" t="s">
        <v>7</v>
      </c>
      <c r="E772">
        <v>6.9679298141196279E-3</v>
      </c>
    </row>
    <row r="773" spans="1:5" x14ac:dyDescent="0.2">
      <c r="A773">
        <v>771</v>
      </c>
      <c r="B773" s="1">
        <v>42780</v>
      </c>
      <c r="C773" t="s">
        <v>4</v>
      </c>
      <c r="D773" t="s">
        <v>8</v>
      </c>
      <c r="E773">
        <v>0</v>
      </c>
    </row>
    <row r="774" spans="1:5" x14ac:dyDescent="0.2">
      <c r="A774">
        <v>772</v>
      </c>
      <c r="B774" s="1">
        <v>42780</v>
      </c>
      <c r="C774" t="s">
        <v>4</v>
      </c>
      <c r="D774" t="s">
        <v>9</v>
      </c>
      <c r="E774">
        <v>0</v>
      </c>
    </row>
    <row r="775" spans="1:5" x14ac:dyDescent="0.2">
      <c r="A775">
        <v>773</v>
      </c>
      <c r="B775" s="1">
        <v>42780</v>
      </c>
      <c r="C775" t="s">
        <v>4</v>
      </c>
      <c r="D775" t="s">
        <v>10</v>
      </c>
      <c r="E775">
        <v>0</v>
      </c>
    </row>
    <row r="776" spans="1:5" x14ac:dyDescent="0.2">
      <c r="A776">
        <v>774</v>
      </c>
      <c r="B776" s="1">
        <v>42780</v>
      </c>
      <c r="C776" t="s">
        <v>4</v>
      </c>
      <c r="D776" t="s">
        <v>11</v>
      </c>
      <c r="E776">
        <v>2.8724414036894495E-2</v>
      </c>
    </row>
    <row r="777" spans="1:5" x14ac:dyDescent="0.2">
      <c r="A777">
        <v>775</v>
      </c>
      <c r="B777" s="1">
        <v>42780</v>
      </c>
      <c r="C777" t="s">
        <v>4</v>
      </c>
      <c r="D777" t="s">
        <v>12</v>
      </c>
      <c r="E777">
        <v>0</v>
      </c>
    </row>
    <row r="778" spans="1:5" x14ac:dyDescent="0.2">
      <c r="A778">
        <v>776</v>
      </c>
      <c r="B778" s="1">
        <v>42780</v>
      </c>
      <c r="C778" t="s">
        <v>4</v>
      </c>
      <c r="D778" t="s">
        <v>13</v>
      </c>
      <c r="E778">
        <v>0</v>
      </c>
    </row>
    <row r="779" spans="1:5" x14ac:dyDescent="0.2">
      <c r="A779">
        <v>777</v>
      </c>
      <c r="B779" s="1">
        <v>42780</v>
      </c>
      <c r="C779" t="s">
        <v>4</v>
      </c>
      <c r="D779" t="s">
        <v>14</v>
      </c>
      <c r="E779">
        <v>0</v>
      </c>
    </row>
    <row r="780" spans="1:5" x14ac:dyDescent="0.2">
      <c r="A780">
        <v>778</v>
      </c>
      <c r="B780" s="1">
        <v>42780</v>
      </c>
      <c r="C780" t="s">
        <v>4</v>
      </c>
      <c r="D780" t="s">
        <v>15</v>
      </c>
      <c r="E780">
        <v>0</v>
      </c>
    </row>
    <row r="781" spans="1:5" x14ac:dyDescent="0.2">
      <c r="A781">
        <v>779</v>
      </c>
      <c r="B781" s="1">
        <v>42780</v>
      </c>
      <c r="C781" t="s">
        <v>4</v>
      </c>
      <c r="D781" t="s">
        <v>16</v>
      </c>
      <c r="E781">
        <v>6.9679298141196279E-3</v>
      </c>
    </row>
    <row r="782" spans="1:5" x14ac:dyDescent="0.2">
      <c r="A782">
        <v>780</v>
      </c>
      <c r="B782" s="1">
        <v>42780</v>
      </c>
      <c r="C782" t="s">
        <v>17</v>
      </c>
      <c r="D782" t="s">
        <v>5</v>
      </c>
      <c r="E782">
        <v>0.1024944300920361</v>
      </c>
    </row>
    <row r="783" spans="1:5" x14ac:dyDescent="0.2">
      <c r="A783">
        <v>781</v>
      </c>
      <c r="B783" s="1">
        <v>42780</v>
      </c>
      <c r="C783" t="s">
        <v>17</v>
      </c>
      <c r="D783" t="s">
        <v>6</v>
      </c>
      <c r="E783">
        <v>0</v>
      </c>
    </row>
    <row r="784" spans="1:5" x14ac:dyDescent="0.2">
      <c r="A784">
        <v>782</v>
      </c>
      <c r="B784" s="1">
        <v>42780</v>
      </c>
      <c r="C784" t="s">
        <v>17</v>
      </c>
      <c r="D784" t="s">
        <v>7</v>
      </c>
      <c r="E784">
        <v>-1.957424328220777E-5</v>
      </c>
    </row>
    <row r="785" spans="1:5" x14ac:dyDescent="0.2">
      <c r="A785">
        <v>783</v>
      </c>
      <c r="B785" s="1">
        <v>42780</v>
      </c>
      <c r="C785" t="s">
        <v>17</v>
      </c>
      <c r="D785" t="s">
        <v>8</v>
      </c>
      <c r="E785">
        <v>0</v>
      </c>
    </row>
    <row r="786" spans="1:5" x14ac:dyDescent="0.2">
      <c r="A786">
        <v>784</v>
      </c>
      <c r="B786" s="1">
        <v>42780</v>
      </c>
      <c r="C786" t="s">
        <v>17</v>
      </c>
      <c r="D786" t="s">
        <v>9</v>
      </c>
      <c r="E786">
        <v>0</v>
      </c>
    </row>
    <row r="787" spans="1:5" x14ac:dyDescent="0.2">
      <c r="A787">
        <v>785</v>
      </c>
      <c r="B787" s="1">
        <v>42780</v>
      </c>
      <c r="C787" t="s">
        <v>17</v>
      </c>
      <c r="D787" t="s">
        <v>10</v>
      </c>
      <c r="E787">
        <v>0</v>
      </c>
    </row>
    <row r="788" spans="1:5" x14ac:dyDescent="0.2">
      <c r="A788">
        <v>786</v>
      </c>
      <c r="B788" s="1">
        <v>42780</v>
      </c>
      <c r="C788" t="s">
        <v>17</v>
      </c>
      <c r="D788" t="s">
        <v>11</v>
      </c>
      <c r="E788">
        <v>0.1024944300920361</v>
      </c>
    </row>
    <row r="789" spans="1:5" x14ac:dyDescent="0.2">
      <c r="A789">
        <v>787</v>
      </c>
      <c r="B789" s="1">
        <v>42780</v>
      </c>
      <c r="C789" t="s">
        <v>17</v>
      </c>
      <c r="D789" t="s">
        <v>12</v>
      </c>
      <c r="E789">
        <v>0</v>
      </c>
    </row>
    <row r="790" spans="1:5" x14ac:dyDescent="0.2">
      <c r="A790">
        <v>788</v>
      </c>
      <c r="B790" s="1">
        <v>42780</v>
      </c>
      <c r="C790" t="s">
        <v>17</v>
      </c>
      <c r="D790" t="s">
        <v>13</v>
      </c>
      <c r="E790">
        <v>0</v>
      </c>
    </row>
    <row r="791" spans="1:5" x14ac:dyDescent="0.2">
      <c r="A791">
        <v>789</v>
      </c>
      <c r="B791" s="1">
        <v>42780</v>
      </c>
      <c r="C791" t="s">
        <v>17</v>
      </c>
      <c r="D791" t="s">
        <v>14</v>
      </c>
      <c r="E791">
        <v>0</v>
      </c>
    </row>
    <row r="792" spans="1:5" x14ac:dyDescent="0.2">
      <c r="A792">
        <v>790</v>
      </c>
      <c r="B792" s="1">
        <v>42780</v>
      </c>
      <c r="C792" t="s">
        <v>17</v>
      </c>
      <c r="D792" t="s">
        <v>15</v>
      </c>
      <c r="E792">
        <v>0</v>
      </c>
    </row>
    <row r="793" spans="1:5" x14ac:dyDescent="0.2">
      <c r="A793">
        <v>791</v>
      </c>
      <c r="B793" s="1">
        <v>42780</v>
      </c>
      <c r="C793" t="s">
        <v>17</v>
      </c>
      <c r="D793" t="s">
        <v>16</v>
      </c>
      <c r="E793">
        <v>-1.957424328220777E-5</v>
      </c>
    </row>
    <row r="794" spans="1:5" x14ac:dyDescent="0.2">
      <c r="A794">
        <v>792</v>
      </c>
      <c r="B794" s="1">
        <v>42779</v>
      </c>
      <c r="C794" t="s">
        <v>4</v>
      </c>
      <c r="D794" t="s">
        <v>5</v>
      </c>
      <c r="E794">
        <v>3.0421558559970981E-2</v>
      </c>
    </row>
    <row r="795" spans="1:5" x14ac:dyDescent="0.2">
      <c r="A795">
        <v>793</v>
      </c>
      <c r="B795" s="1">
        <v>42779</v>
      </c>
      <c r="C795" t="s">
        <v>4</v>
      </c>
      <c r="D795" t="s">
        <v>6</v>
      </c>
      <c r="E795">
        <v>0</v>
      </c>
    </row>
    <row r="796" spans="1:5" x14ac:dyDescent="0.2">
      <c r="A796">
        <v>794</v>
      </c>
      <c r="B796" s="1">
        <v>42779</v>
      </c>
      <c r="C796" t="s">
        <v>4</v>
      </c>
      <c r="D796" t="s">
        <v>7</v>
      </c>
      <c r="E796">
        <v>6.5308496476356066E-3</v>
      </c>
    </row>
    <row r="797" spans="1:5" x14ac:dyDescent="0.2">
      <c r="A797">
        <v>795</v>
      </c>
      <c r="B797" s="1">
        <v>42779</v>
      </c>
      <c r="C797" t="s">
        <v>4</v>
      </c>
      <c r="D797" t="s">
        <v>8</v>
      </c>
      <c r="E797">
        <v>0</v>
      </c>
    </row>
    <row r="798" spans="1:5" x14ac:dyDescent="0.2">
      <c r="A798">
        <v>796</v>
      </c>
      <c r="B798" s="1">
        <v>42779</v>
      </c>
      <c r="C798" t="s">
        <v>4</v>
      </c>
      <c r="D798" t="s">
        <v>9</v>
      </c>
      <c r="E798">
        <v>0</v>
      </c>
    </row>
    <row r="799" spans="1:5" x14ac:dyDescent="0.2">
      <c r="A799">
        <v>797</v>
      </c>
      <c r="B799" s="1">
        <v>42779</v>
      </c>
      <c r="C799" t="s">
        <v>4</v>
      </c>
      <c r="D799" t="s">
        <v>10</v>
      </c>
      <c r="E799">
        <v>0</v>
      </c>
    </row>
    <row r="800" spans="1:5" x14ac:dyDescent="0.2">
      <c r="A800">
        <v>798</v>
      </c>
      <c r="B800" s="1">
        <v>42779</v>
      </c>
      <c r="C800" t="s">
        <v>4</v>
      </c>
      <c r="D800" t="s">
        <v>11</v>
      </c>
      <c r="E800">
        <v>3.0421558559970981E-2</v>
      </c>
    </row>
    <row r="801" spans="1:5" x14ac:dyDescent="0.2">
      <c r="A801">
        <v>799</v>
      </c>
      <c r="B801" s="1">
        <v>42779</v>
      </c>
      <c r="C801" t="s">
        <v>4</v>
      </c>
      <c r="D801" t="s">
        <v>12</v>
      </c>
      <c r="E801">
        <v>0</v>
      </c>
    </row>
    <row r="802" spans="1:5" x14ac:dyDescent="0.2">
      <c r="A802">
        <v>800</v>
      </c>
      <c r="B802" s="1">
        <v>42779</v>
      </c>
      <c r="C802" t="s">
        <v>4</v>
      </c>
      <c r="D802" t="s">
        <v>13</v>
      </c>
      <c r="E802">
        <v>0</v>
      </c>
    </row>
    <row r="803" spans="1:5" x14ac:dyDescent="0.2">
      <c r="A803">
        <v>801</v>
      </c>
      <c r="B803" s="1">
        <v>42779</v>
      </c>
      <c r="C803" t="s">
        <v>4</v>
      </c>
      <c r="D803" t="s">
        <v>14</v>
      </c>
      <c r="E803">
        <v>0</v>
      </c>
    </row>
    <row r="804" spans="1:5" x14ac:dyDescent="0.2">
      <c r="A804">
        <v>802</v>
      </c>
      <c r="B804" s="1">
        <v>42779</v>
      </c>
      <c r="C804" t="s">
        <v>4</v>
      </c>
      <c r="D804" t="s">
        <v>15</v>
      </c>
      <c r="E804">
        <v>0</v>
      </c>
    </row>
    <row r="805" spans="1:5" x14ac:dyDescent="0.2">
      <c r="A805">
        <v>803</v>
      </c>
      <c r="B805" s="1">
        <v>42779</v>
      </c>
      <c r="C805" t="s">
        <v>4</v>
      </c>
      <c r="D805" t="s">
        <v>16</v>
      </c>
      <c r="E805">
        <v>6.5308496476356066E-3</v>
      </c>
    </row>
    <row r="806" spans="1:5" x14ac:dyDescent="0.2">
      <c r="A806">
        <v>804</v>
      </c>
      <c r="B806" s="1">
        <v>42779</v>
      </c>
      <c r="C806" t="s">
        <v>17</v>
      </c>
      <c r="D806" t="s">
        <v>5</v>
      </c>
      <c r="E806">
        <v>8.846875384294739E-2</v>
      </c>
    </row>
    <row r="807" spans="1:5" x14ac:dyDescent="0.2">
      <c r="A807">
        <v>805</v>
      </c>
      <c r="B807" s="1">
        <v>42779</v>
      </c>
      <c r="C807" t="s">
        <v>17</v>
      </c>
      <c r="D807" t="s">
        <v>6</v>
      </c>
      <c r="E807">
        <v>0</v>
      </c>
    </row>
    <row r="808" spans="1:5" x14ac:dyDescent="0.2">
      <c r="A808">
        <v>806</v>
      </c>
      <c r="B808" s="1">
        <v>42779</v>
      </c>
      <c r="C808" t="s">
        <v>17</v>
      </c>
      <c r="D808" t="s">
        <v>7</v>
      </c>
      <c r="E808">
        <v>-9.9057283505613453E-6</v>
      </c>
    </row>
    <row r="809" spans="1:5" x14ac:dyDescent="0.2">
      <c r="A809">
        <v>807</v>
      </c>
      <c r="B809" s="1">
        <v>42779</v>
      </c>
      <c r="C809" t="s">
        <v>17</v>
      </c>
      <c r="D809" t="s">
        <v>8</v>
      </c>
      <c r="E809">
        <v>0</v>
      </c>
    </row>
    <row r="810" spans="1:5" x14ac:dyDescent="0.2">
      <c r="A810">
        <v>808</v>
      </c>
      <c r="B810" s="1">
        <v>42779</v>
      </c>
      <c r="C810" t="s">
        <v>17</v>
      </c>
      <c r="D810" t="s">
        <v>9</v>
      </c>
      <c r="E810">
        <v>0</v>
      </c>
    </row>
    <row r="811" spans="1:5" x14ac:dyDescent="0.2">
      <c r="A811">
        <v>809</v>
      </c>
      <c r="B811" s="1">
        <v>42779</v>
      </c>
      <c r="C811" t="s">
        <v>17</v>
      </c>
      <c r="D811" t="s">
        <v>10</v>
      </c>
      <c r="E811">
        <v>0</v>
      </c>
    </row>
    <row r="812" spans="1:5" x14ac:dyDescent="0.2">
      <c r="A812">
        <v>810</v>
      </c>
      <c r="B812" s="1">
        <v>42779</v>
      </c>
      <c r="C812" t="s">
        <v>17</v>
      </c>
      <c r="D812" t="s">
        <v>11</v>
      </c>
      <c r="E812">
        <v>8.846875384294739E-2</v>
      </c>
    </row>
    <row r="813" spans="1:5" x14ac:dyDescent="0.2">
      <c r="A813">
        <v>811</v>
      </c>
      <c r="B813" s="1">
        <v>42779</v>
      </c>
      <c r="C813" t="s">
        <v>17</v>
      </c>
      <c r="D813" t="s">
        <v>12</v>
      </c>
      <c r="E813">
        <v>0</v>
      </c>
    </row>
    <row r="814" spans="1:5" x14ac:dyDescent="0.2">
      <c r="A814">
        <v>812</v>
      </c>
      <c r="B814" s="1">
        <v>42779</v>
      </c>
      <c r="C814" t="s">
        <v>17</v>
      </c>
      <c r="D814" t="s">
        <v>13</v>
      </c>
      <c r="E814">
        <v>0</v>
      </c>
    </row>
    <row r="815" spans="1:5" x14ac:dyDescent="0.2">
      <c r="A815">
        <v>813</v>
      </c>
      <c r="B815" s="1">
        <v>42779</v>
      </c>
      <c r="C815" t="s">
        <v>17</v>
      </c>
      <c r="D815" t="s">
        <v>14</v>
      </c>
      <c r="E815">
        <v>0</v>
      </c>
    </row>
    <row r="816" spans="1:5" x14ac:dyDescent="0.2">
      <c r="A816">
        <v>814</v>
      </c>
      <c r="B816" s="1">
        <v>42779</v>
      </c>
      <c r="C816" t="s">
        <v>17</v>
      </c>
      <c r="D816" t="s">
        <v>15</v>
      </c>
      <c r="E816">
        <v>0</v>
      </c>
    </row>
    <row r="817" spans="1:5" x14ac:dyDescent="0.2">
      <c r="A817">
        <v>815</v>
      </c>
      <c r="B817" s="1">
        <v>42779</v>
      </c>
      <c r="C817" t="s">
        <v>17</v>
      </c>
      <c r="D817" t="s">
        <v>16</v>
      </c>
      <c r="E817">
        <v>-9.9057283505613453E-6</v>
      </c>
    </row>
    <row r="818" spans="1:5" x14ac:dyDescent="0.2">
      <c r="A818">
        <v>816</v>
      </c>
      <c r="B818" s="1">
        <v>42776</v>
      </c>
      <c r="C818" t="s">
        <v>4</v>
      </c>
      <c r="D818" t="s">
        <v>5</v>
      </c>
      <c r="E818">
        <v>3.3081197870086593E-2</v>
      </c>
    </row>
    <row r="819" spans="1:5" x14ac:dyDescent="0.2">
      <c r="A819">
        <v>817</v>
      </c>
      <c r="B819" s="1">
        <v>42776</v>
      </c>
      <c r="C819" t="s">
        <v>4</v>
      </c>
      <c r="D819" t="s">
        <v>6</v>
      </c>
      <c r="E819">
        <v>0</v>
      </c>
    </row>
    <row r="820" spans="1:5" x14ac:dyDescent="0.2">
      <c r="A820">
        <v>818</v>
      </c>
      <c r="B820" s="1">
        <v>42776</v>
      </c>
      <c r="C820" t="s">
        <v>4</v>
      </c>
      <c r="D820" t="s">
        <v>7</v>
      </c>
      <c r="E820">
        <v>6.9132816454413005E-3</v>
      </c>
    </row>
    <row r="821" spans="1:5" x14ac:dyDescent="0.2">
      <c r="A821">
        <v>819</v>
      </c>
      <c r="B821" s="1">
        <v>42776</v>
      </c>
      <c r="C821" t="s">
        <v>4</v>
      </c>
      <c r="D821" t="s">
        <v>8</v>
      </c>
      <c r="E821">
        <v>0</v>
      </c>
    </row>
    <row r="822" spans="1:5" x14ac:dyDescent="0.2">
      <c r="A822">
        <v>820</v>
      </c>
      <c r="B822" s="1">
        <v>42776</v>
      </c>
      <c r="C822" t="s">
        <v>4</v>
      </c>
      <c r="D822" t="s">
        <v>9</v>
      </c>
      <c r="E822">
        <v>0</v>
      </c>
    </row>
    <row r="823" spans="1:5" x14ac:dyDescent="0.2">
      <c r="A823">
        <v>821</v>
      </c>
      <c r="B823" s="1">
        <v>42776</v>
      </c>
      <c r="C823" t="s">
        <v>4</v>
      </c>
      <c r="D823" t="s">
        <v>10</v>
      </c>
      <c r="E823">
        <v>0</v>
      </c>
    </row>
    <row r="824" spans="1:5" x14ac:dyDescent="0.2">
      <c r="A824">
        <v>822</v>
      </c>
      <c r="B824" s="1">
        <v>42776</v>
      </c>
      <c r="C824" t="s">
        <v>4</v>
      </c>
      <c r="D824" t="s">
        <v>11</v>
      </c>
      <c r="E824">
        <v>3.3081197870086593E-2</v>
      </c>
    </row>
    <row r="825" spans="1:5" x14ac:dyDescent="0.2">
      <c r="A825">
        <v>823</v>
      </c>
      <c r="B825" s="1">
        <v>42776</v>
      </c>
      <c r="C825" t="s">
        <v>4</v>
      </c>
      <c r="D825" t="s">
        <v>12</v>
      </c>
      <c r="E825">
        <v>0</v>
      </c>
    </row>
    <row r="826" spans="1:5" x14ac:dyDescent="0.2">
      <c r="A826">
        <v>824</v>
      </c>
      <c r="B826" s="1">
        <v>42776</v>
      </c>
      <c r="C826" t="s">
        <v>4</v>
      </c>
      <c r="D826" t="s">
        <v>13</v>
      </c>
      <c r="E826">
        <v>0</v>
      </c>
    </row>
    <row r="827" spans="1:5" x14ac:dyDescent="0.2">
      <c r="A827">
        <v>825</v>
      </c>
      <c r="B827" s="1">
        <v>42776</v>
      </c>
      <c r="C827" t="s">
        <v>4</v>
      </c>
      <c r="D827" t="s">
        <v>14</v>
      </c>
      <c r="E827">
        <v>0</v>
      </c>
    </row>
    <row r="828" spans="1:5" x14ac:dyDescent="0.2">
      <c r="A828">
        <v>826</v>
      </c>
      <c r="B828" s="1">
        <v>42776</v>
      </c>
      <c r="C828" t="s">
        <v>4</v>
      </c>
      <c r="D828" t="s">
        <v>15</v>
      </c>
      <c r="E828">
        <v>0</v>
      </c>
    </row>
    <row r="829" spans="1:5" x14ac:dyDescent="0.2">
      <c r="A829">
        <v>827</v>
      </c>
      <c r="B829" s="1">
        <v>42776</v>
      </c>
      <c r="C829" t="s">
        <v>4</v>
      </c>
      <c r="D829" t="s">
        <v>16</v>
      </c>
      <c r="E829">
        <v>6.9132816454413005E-3</v>
      </c>
    </row>
    <row r="830" spans="1:5" x14ac:dyDescent="0.2">
      <c r="A830">
        <v>828</v>
      </c>
      <c r="B830" s="1">
        <v>42776</v>
      </c>
      <c r="C830" t="s">
        <v>17</v>
      </c>
      <c r="D830" t="s">
        <v>5</v>
      </c>
      <c r="E830">
        <v>7.5993180580025438E-2</v>
      </c>
    </row>
    <row r="831" spans="1:5" x14ac:dyDescent="0.2">
      <c r="A831">
        <v>829</v>
      </c>
      <c r="B831" s="1">
        <v>42776</v>
      </c>
      <c r="C831" t="s">
        <v>17</v>
      </c>
      <c r="D831" t="s">
        <v>6</v>
      </c>
      <c r="E831">
        <v>0</v>
      </c>
    </row>
    <row r="832" spans="1:5" x14ac:dyDescent="0.2">
      <c r="A832">
        <v>830</v>
      </c>
      <c r="B832" s="1">
        <v>42776</v>
      </c>
      <c r="C832" t="s">
        <v>17</v>
      </c>
      <c r="D832" t="s">
        <v>7</v>
      </c>
      <c r="E832">
        <v>-1.4184551782050288E-5</v>
      </c>
    </row>
    <row r="833" spans="1:5" x14ac:dyDescent="0.2">
      <c r="A833">
        <v>831</v>
      </c>
      <c r="B833" s="1">
        <v>42776</v>
      </c>
      <c r="C833" t="s">
        <v>17</v>
      </c>
      <c r="D833" t="s">
        <v>8</v>
      </c>
      <c r="E833">
        <v>0</v>
      </c>
    </row>
    <row r="834" spans="1:5" x14ac:dyDescent="0.2">
      <c r="A834">
        <v>832</v>
      </c>
      <c r="B834" s="1">
        <v>42776</v>
      </c>
      <c r="C834" t="s">
        <v>17</v>
      </c>
      <c r="D834" t="s">
        <v>9</v>
      </c>
      <c r="E834">
        <v>0</v>
      </c>
    </row>
    <row r="835" spans="1:5" x14ac:dyDescent="0.2">
      <c r="A835">
        <v>833</v>
      </c>
      <c r="B835" s="1">
        <v>42776</v>
      </c>
      <c r="C835" t="s">
        <v>17</v>
      </c>
      <c r="D835" t="s">
        <v>10</v>
      </c>
      <c r="E835">
        <v>0</v>
      </c>
    </row>
    <row r="836" spans="1:5" x14ac:dyDescent="0.2">
      <c r="A836">
        <v>834</v>
      </c>
      <c r="B836" s="1">
        <v>42776</v>
      </c>
      <c r="C836" t="s">
        <v>17</v>
      </c>
      <c r="D836" t="s">
        <v>11</v>
      </c>
      <c r="E836">
        <v>7.5993180580025438E-2</v>
      </c>
    </row>
    <row r="837" spans="1:5" x14ac:dyDescent="0.2">
      <c r="A837">
        <v>835</v>
      </c>
      <c r="B837" s="1">
        <v>42776</v>
      </c>
      <c r="C837" t="s">
        <v>17</v>
      </c>
      <c r="D837" t="s">
        <v>12</v>
      </c>
      <c r="E837">
        <v>0</v>
      </c>
    </row>
    <row r="838" spans="1:5" x14ac:dyDescent="0.2">
      <c r="A838">
        <v>836</v>
      </c>
      <c r="B838" s="1">
        <v>42776</v>
      </c>
      <c r="C838" t="s">
        <v>17</v>
      </c>
      <c r="D838" t="s">
        <v>13</v>
      </c>
      <c r="E838">
        <v>0</v>
      </c>
    </row>
    <row r="839" spans="1:5" x14ac:dyDescent="0.2">
      <c r="A839">
        <v>837</v>
      </c>
      <c r="B839" s="1">
        <v>42776</v>
      </c>
      <c r="C839" t="s">
        <v>17</v>
      </c>
      <c r="D839" t="s">
        <v>14</v>
      </c>
      <c r="E839">
        <v>0</v>
      </c>
    </row>
    <row r="840" spans="1:5" x14ac:dyDescent="0.2">
      <c r="A840">
        <v>838</v>
      </c>
      <c r="B840" s="1">
        <v>42776</v>
      </c>
      <c r="C840" t="s">
        <v>17</v>
      </c>
      <c r="D840" t="s">
        <v>15</v>
      </c>
      <c r="E840">
        <v>0</v>
      </c>
    </row>
    <row r="841" spans="1:5" x14ac:dyDescent="0.2">
      <c r="A841">
        <v>839</v>
      </c>
      <c r="B841" s="1">
        <v>42776</v>
      </c>
      <c r="C841" t="s">
        <v>17</v>
      </c>
      <c r="D841" t="s">
        <v>16</v>
      </c>
      <c r="E841">
        <v>-1.4184551782050288E-5</v>
      </c>
    </row>
    <row r="842" spans="1:5" x14ac:dyDescent="0.2">
      <c r="A842">
        <v>840</v>
      </c>
      <c r="B842" s="1">
        <v>42775</v>
      </c>
      <c r="C842" t="s">
        <v>4</v>
      </c>
      <c r="D842" t="s">
        <v>5</v>
      </c>
      <c r="E842">
        <v>3.2023583659413699E-2</v>
      </c>
    </row>
    <row r="843" spans="1:5" x14ac:dyDescent="0.2">
      <c r="A843">
        <v>841</v>
      </c>
      <c r="B843" s="1">
        <v>42775</v>
      </c>
      <c r="C843" t="s">
        <v>4</v>
      </c>
      <c r="D843" t="s">
        <v>6</v>
      </c>
      <c r="E843">
        <v>0</v>
      </c>
    </row>
    <row r="844" spans="1:5" x14ac:dyDescent="0.2">
      <c r="A844">
        <v>842</v>
      </c>
      <c r="B844" s="1">
        <v>42775</v>
      </c>
      <c r="C844" t="s">
        <v>4</v>
      </c>
      <c r="D844" t="s">
        <v>7</v>
      </c>
      <c r="E844">
        <v>7.2906142025908182E-3</v>
      </c>
    </row>
    <row r="845" spans="1:5" x14ac:dyDescent="0.2">
      <c r="A845">
        <v>843</v>
      </c>
      <c r="B845" s="1">
        <v>42775</v>
      </c>
      <c r="C845" t="s">
        <v>4</v>
      </c>
      <c r="D845" t="s">
        <v>8</v>
      </c>
      <c r="E845">
        <v>0</v>
      </c>
    </row>
    <row r="846" spans="1:5" x14ac:dyDescent="0.2">
      <c r="A846">
        <v>844</v>
      </c>
      <c r="B846" s="1">
        <v>42775</v>
      </c>
      <c r="C846" t="s">
        <v>4</v>
      </c>
      <c r="D846" t="s">
        <v>9</v>
      </c>
      <c r="E846">
        <v>0</v>
      </c>
    </row>
    <row r="847" spans="1:5" x14ac:dyDescent="0.2">
      <c r="A847">
        <v>845</v>
      </c>
      <c r="B847" s="1">
        <v>42775</v>
      </c>
      <c r="C847" t="s">
        <v>4</v>
      </c>
      <c r="D847" t="s">
        <v>10</v>
      </c>
      <c r="E847">
        <v>0</v>
      </c>
    </row>
    <row r="848" spans="1:5" x14ac:dyDescent="0.2">
      <c r="A848">
        <v>846</v>
      </c>
      <c r="B848" s="1">
        <v>42775</v>
      </c>
      <c r="C848" t="s">
        <v>4</v>
      </c>
      <c r="D848" t="s">
        <v>11</v>
      </c>
      <c r="E848">
        <v>3.2023583659413699E-2</v>
      </c>
    </row>
    <row r="849" spans="1:5" x14ac:dyDescent="0.2">
      <c r="A849">
        <v>847</v>
      </c>
      <c r="B849" s="1">
        <v>42775</v>
      </c>
      <c r="C849" t="s">
        <v>4</v>
      </c>
      <c r="D849" t="s">
        <v>12</v>
      </c>
      <c r="E849">
        <v>0</v>
      </c>
    </row>
    <row r="850" spans="1:5" x14ac:dyDescent="0.2">
      <c r="A850">
        <v>848</v>
      </c>
      <c r="B850" s="1">
        <v>42775</v>
      </c>
      <c r="C850" t="s">
        <v>4</v>
      </c>
      <c r="D850" t="s">
        <v>13</v>
      </c>
      <c r="E850">
        <v>0</v>
      </c>
    </row>
    <row r="851" spans="1:5" x14ac:dyDescent="0.2">
      <c r="A851">
        <v>849</v>
      </c>
      <c r="B851" s="1">
        <v>42775</v>
      </c>
      <c r="C851" t="s">
        <v>4</v>
      </c>
      <c r="D851" t="s">
        <v>14</v>
      </c>
      <c r="E851">
        <v>0</v>
      </c>
    </row>
    <row r="852" spans="1:5" x14ac:dyDescent="0.2">
      <c r="A852">
        <v>850</v>
      </c>
      <c r="B852" s="1">
        <v>42775</v>
      </c>
      <c r="C852" t="s">
        <v>4</v>
      </c>
      <c r="D852" t="s">
        <v>15</v>
      </c>
      <c r="E852">
        <v>0</v>
      </c>
    </row>
    <row r="853" spans="1:5" x14ac:dyDescent="0.2">
      <c r="A853">
        <v>851</v>
      </c>
      <c r="B853" s="1">
        <v>42775</v>
      </c>
      <c r="C853" t="s">
        <v>4</v>
      </c>
      <c r="D853" t="s">
        <v>16</v>
      </c>
      <c r="E853">
        <v>7.2906142025908182E-3</v>
      </c>
    </row>
    <row r="854" spans="1:5" x14ac:dyDescent="0.2">
      <c r="A854">
        <v>852</v>
      </c>
      <c r="B854" s="1">
        <v>42775</v>
      </c>
      <c r="C854" t="s">
        <v>17</v>
      </c>
      <c r="D854" t="s">
        <v>5</v>
      </c>
      <c r="E854">
        <v>7.7897615192325215E-2</v>
      </c>
    </row>
    <row r="855" spans="1:5" x14ac:dyDescent="0.2">
      <c r="A855">
        <v>853</v>
      </c>
      <c r="B855" s="1">
        <v>42775</v>
      </c>
      <c r="C855" t="s">
        <v>17</v>
      </c>
      <c r="D855" t="s">
        <v>6</v>
      </c>
      <c r="E855">
        <v>0</v>
      </c>
    </row>
    <row r="856" spans="1:5" x14ac:dyDescent="0.2">
      <c r="A856">
        <v>854</v>
      </c>
      <c r="B856" s="1">
        <v>42775</v>
      </c>
      <c r="C856" t="s">
        <v>17</v>
      </c>
      <c r="D856" t="s">
        <v>7</v>
      </c>
      <c r="E856">
        <v>-1.3553760926482631E-5</v>
      </c>
    </row>
    <row r="857" spans="1:5" x14ac:dyDescent="0.2">
      <c r="A857">
        <v>855</v>
      </c>
      <c r="B857" s="1">
        <v>42775</v>
      </c>
      <c r="C857" t="s">
        <v>17</v>
      </c>
      <c r="D857" t="s">
        <v>8</v>
      </c>
      <c r="E857">
        <v>0</v>
      </c>
    </row>
    <row r="858" spans="1:5" x14ac:dyDescent="0.2">
      <c r="A858">
        <v>856</v>
      </c>
      <c r="B858" s="1">
        <v>42775</v>
      </c>
      <c r="C858" t="s">
        <v>17</v>
      </c>
      <c r="D858" t="s">
        <v>9</v>
      </c>
      <c r="E858">
        <v>0</v>
      </c>
    </row>
    <row r="859" spans="1:5" x14ac:dyDescent="0.2">
      <c r="A859">
        <v>857</v>
      </c>
      <c r="B859" s="1">
        <v>42775</v>
      </c>
      <c r="C859" t="s">
        <v>17</v>
      </c>
      <c r="D859" t="s">
        <v>10</v>
      </c>
      <c r="E859">
        <v>0</v>
      </c>
    </row>
    <row r="860" spans="1:5" x14ac:dyDescent="0.2">
      <c r="A860">
        <v>858</v>
      </c>
      <c r="B860" s="1">
        <v>42775</v>
      </c>
      <c r="C860" t="s">
        <v>17</v>
      </c>
      <c r="D860" t="s">
        <v>11</v>
      </c>
      <c r="E860">
        <v>7.7897615192325215E-2</v>
      </c>
    </row>
    <row r="861" spans="1:5" x14ac:dyDescent="0.2">
      <c r="A861">
        <v>859</v>
      </c>
      <c r="B861" s="1">
        <v>42775</v>
      </c>
      <c r="C861" t="s">
        <v>17</v>
      </c>
      <c r="D861" t="s">
        <v>12</v>
      </c>
      <c r="E861">
        <v>0</v>
      </c>
    </row>
    <row r="862" spans="1:5" x14ac:dyDescent="0.2">
      <c r="A862">
        <v>860</v>
      </c>
      <c r="B862" s="1">
        <v>42775</v>
      </c>
      <c r="C862" t="s">
        <v>17</v>
      </c>
      <c r="D862" t="s">
        <v>13</v>
      </c>
      <c r="E862">
        <v>0</v>
      </c>
    </row>
    <row r="863" spans="1:5" x14ac:dyDescent="0.2">
      <c r="A863">
        <v>861</v>
      </c>
      <c r="B863" s="1">
        <v>42775</v>
      </c>
      <c r="C863" t="s">
        <v>17</v>
      </c>
      <c r="D863" t="s">
        <v>14</v>
      </c>
      <c r="E863">
        <v>0</v>
      </c>
    </row>
    <row r="864" spans="1:5" x14ac:dyDescent="0.2">
      <c r="A864">
        <v>862</v>
      </c>
      <c r="B864" s="1">
        <v>42775</v>
      </c>
      <c r="C864" t="s">
        <v>17</v>
      </c>
      <c r="D864" t="s">
        <v>15</v>
      </c>
      <c r="E864">
        <v>0</v>
      </c>
    </row>
    <row r="865" spans="1:5" x14ac:dyDescent="0.2">
      <c r="A865">
        <v>863</v>
      </c>
      <c r="B865" s="1">
        <v>42775</v>
      </c>
      <c r="C865" t="s">
        <v>17</v>
      </c>
      <c r="D865" t="s">
        <v>16</v>
      </c>
      <c r="E865">
        <v>-1.3553760926482631E-5</v>
      </c>
    </row>
    <row r="866" spans="1:5" x14ac:dyDescent="0.2">
      <c r="A866">
        <v>864</v>
      </c>
      <c r="B866" s="1">
        <v>42774</v>
      </c>
      <c r="C866" t="s">
        <v>4</v>
      </c>
      <c r="D866" t="s">
        <v>5</v>
      </c>
      <c r="E866">
        <v>3.4050651286809487E-2</v>
      </c>
    </row>
    <row r="867" spans="1:5" x14ac:dyDescent="0.2">
      <c r="A867">
        <v>865</v>
      </c>
      <c r="B867" s="1">
        <v>42774</v>
      </c>
      <c r="C867" t="s">
        <v>4</v>
      </c>
      <c r="D867" t="s">
        <v>6</v>
      </c>
      <c r="E867">
        <v>0</v>
      </c>
    </row>
    <row r="868" spans="1:5" x14ac:dyDescent="0.2">
      <c r="A868">
        <v>866</v>
      </c>
      <c r="B868" s="1">
        <v>42774</v>
      </c>
      <c r="C868" t="s">
        <v>4</v>
      </c>
      <c r="D868" t="s">
        <v>7</v>
      </c>
      <c r="E868">
        <v>6.0940818599436106E-3</v>
      </c>
    </row>
    <row r="869" spans="1:5" x14ac:dyDescent="0.2">
      <c r="A869">
        <v>867</v>
      </c>
      <c r="B869" s="1">
        <v>42774</v>
      </c>
      <c r="C869" t="s">
        <v>4</v>
      </c>
      <c r="D869" t="s">
        <v>8</v>
      </c>
      <c r="E869">
        <v>0</v>
      </c>
    </row>
    <row r="870" spans="1:5" x14ac:dyDescent="0.2">
      <c r="A870">
        <v>868</v>
      </c>
      <c r="B870" s="1">
        <v>42774</v>
      </c>
      <c r="C870" t="s">
        <v>4</v>
      </c>
      <c r="D870" t="s">
        <v>9</v>
      </c>
      <c r="E870">
        <v>0</v>
      </c>
    </row>
    <row r="871" spans="1:5" x14ac:dyDescent="0.2">
      <c r="A871">
        <v>869</v>
      </c>
      <c r="B871" s="1">
        <v>42774</v>
      </c>
      <c r="C871" t="s">
        <v>4</v>
      </c>
      <c r="D871" t="s">
        <v>10</v>
      </c>
      <c r="E871">
        <v>0</v>
      </c>
    </row>
    <row r="872" spans="1:5" x14ac:dyDescent="0.2">
      <c r="A872">
        <v>870</v>
      </c>
      <c r="B872" s="1">
        <v>42774</v>
      </c>
      <c r="C872" t="s">
        <v>4</v>
      </c>
      <c r="D872" t="s">
        <v>11</v>
      </c>
      <c r="E872">
        <v>3.4050651286809487E-2</v>
      </c>
    </row>
    <row r="873" spans="1:5" x14ac:dyDescent="0.2">
      <c r="A873">
        <v>871</v>
      </c>
      <c r="B873" s="1">
        <v>42774</v>
      </c>
      <c r="C873" t="s">
        <v>4</v>
      </c>
      <c r="D873" t="s">
        <v>12</v>
      </c>
      <c r="E873">
        <v>0</v>
      </c>
    </row>
    <row r="874" spans="1:5" x14ac:dyDescent="0.2">
      <c r="A874">
        <v>872</v>
      </c>
      <c r="B874" s="1">
        <v>42774</v>
      </c>
      <c r="C874" t="s">
        <v>4</v>
      </c>
      <c r="D874" t="s">
        <v>13</v>
      </c>
      <c r="E874">
        <v>0</v>
      </c>
    </row>
    <row r="875" spans="1:5" x14ac:dyDescent="0.2">
      <c r="A875">
        <v>873</v>
      </c>
      <c r="B875" s="1">
        <v>42774</v>
      </c>
      <c r="C875" t="s">
        <v>4</v>
      </c>
      <c r="D875" t="s">
        <v>14</v>
      </c>
      <c r="E875">
        <v>0</v>
      </c>
    </row>
    <row r="876" spans="1:5" x14ac:dyDescent="0.2">
      <c r="A876">
        <v>874</v>
      </c>
      <c r="B876" s="1">
        <v>42774</v>
      </c>
      <c r="C876" t="s">
        <v>4</v>
      </c>
      <c r="D876" t="s">
        <v>15</v>
      </c>
      <c r="E876">
        <v>0</v>
      </c>
    </row>
    <row r="877" spans="1:5" x14ac:dyDescent="0.2">
      <c r="A877">
        <v>875</v>
      </c>
      <c r="B877" s="1">
        <v>42774</v>
      </c>
      <c r="C877" t="s">
        <v>4</v>
      </c>
      <c r="D877" t="s">
        <v>16</v>
      </c>
      <c r="E877">
        <v>6.0940818599436106E-3</v>
      </c>
    </row>
    <row r="878" spans="1:5" x14ac:dyDescent="0.2">
      <c r="A878">
        <v>876</v>
      </c>
      <c r="B878" s="1">
        <v>42774</v>
      </c>
      <c r="C878" t="s">
        <v>17</v>
      </c>
      <c r="D878" t="s">
        <v>5</v>
      </c>
      <c r="E878">
        <v>7.7279371393048191E-2</v>
      </c>
    </row>
    <row r="879" spans="1:5" x14ac:dyDescent="0.2">
      <c r="A879">
        <v>877</v>
      </c>
      <c r="B879" s="1">
        <v>42774</v>
      </c>
      <c r="C879" t="s">
        <v>17</v>
      </c>
      <c r="D879" t="s">
        <v>6</v>
      </c>
      <c r="E879">
        <v>0</v>
      </c>
    </row>
    <row r="880" spans="1:5" x14ac:dyDescent="0.2">
      <c r="A880">
        <v>878</v>
      </c>
      <c r="B880" s="1">
        <v>42774</v>
      </c>
      <c r="C880" t="s">
        <v>17</v>
      </c>
      <c r="D880" t="s">
        <v>7</v>
      </c>
      <c r="E880">
        <v>-2.3160247121103828E-5</v>
      </c>
    </row>
    <row r="881" spans="1:5" x14ac:dyDescent="0.2">
      <c r="A881">
        <v>879</v>
      </c>
      <c r="B881" s="1">
        <v>42774</v>
      </c>
      <c r="C881" t="s">
        <v>17</v>
      </c>
      <c r="D881" t="s">
        <v>8</v>
      </c>
      <c r="E881">
        <v>0</v>
      </c>
    </row>
    <row r="882" spans="1:5" x14ac:dyDescent="0.2">
      <c r="A882">
        <v>880</v>
      </c>
      <c r="B882" s="1">
        <v>42774</v>
      </c>
      <c r="C882" t="s">
        <v>17</v>
      </c>
      <c r="D882" t="s">
        <v>9</v>
      </c>
      <c r="E882">
        <v>0</v>
      </c>
    </row>
    <row r="883" spans="1:5" x14ac:dyDescent="0.2">
      <c r="A883">
        <v>881</v>
      </c>
      <c r="B883" s="1">
        <v>42774</v>
      </c>
      <c r="C883" t="s">
        <v>17</v>
      </c>
      <c r="D883" t="s">
        <v>10</v>
      </c>
      <c r="E883">
        <v>0</v>
      </c>
    </row>
    <row r="884" spans="1:5" x14ac:dyDescent="0.2">
      <c r="A884">
        <v>882</v>
      </c>
      <c r="B884" s="1">
        <v>42774</v>
      </c>
      <c r="C884" t="s">
        <v>17</v>
      </c>
      <c r="D884" t="s">
        <v>11</v>
      </c>
      <c r="E884">
        <v>7.7279371393048191E-2</v>
      </c>
    </row>
    <row r="885" spans="1:5" x14ac:dyDescent="0.2">
      <c r="A885">
        <v>883</v>
      </c>
      <c r="B885" s="1">
        <v>42774</v>
      </c>
      <c r="C885" t="s">
        <v>17</v>
      </c>
      <c r="D885" t="s">
        <v>12</v>
      </c>
      <c r="E885">
        <v>0</v>
      </c>
    </row>
    <row r="886" spans="1:5" x14ac:dyDescent="0.2">
      <c r="A886">
        <v>884</v>
      </c>
      <c r="B886" s="1">
        <v>42774</v>
      </c>
      <c r="C886" t="s">
        <v>17</v>
      </c>
      <c r="D886" t="s">
        <v>13</v>
      </c>
      <c r="E886">
        <v>0</v>
      </c>
    </row>
    <row r="887" spans="1:5" x14ac:dyDescent="0.2">
      <c r="A887">
        <v>885</v>
      </c>
      <c r="B887" s="1">
        <v>42774</v>
      </c>
      <c r="C887" t="s">
        <v>17</v>
      </c>
      <c r="D887" t="s">
        <v>14</v>
      </c>
      <c r="E887">
        <v>0</v>
      </c>
    </row>
    <row r="888" spans="1:5" x14ac:dyDescent="0.2">
      <c r="A888">
        <v>886</v>
      </c>
      <c r="B888" s="1">
        <v>42774</v>
      </c>
      <c r="C888" t="s">
        <v>17</v>
      </c>
      <c r="D888" t="s">
        <v>15</v>
      </c>
      <c r="E888">
        <v>0</v>
      </c>
    </row>
    <row r="889" spans="1:5" x14ac:dyDescent="0.2">
      <c r="A889">
        <v>887</v>
      </c>
      <c r="B889" s="1">
        <v>42774</v>
      </c>
      <c r="C889" t="s">
        <v>17</v>
      </c>
      <c r="D889" t="s">
        <v>16</v>
      </c>
      <c r="E889">
        <v>-2.3160247121103828E-5</v>
      </c>
    </row>
    <row r="890" spans="1:5" x14ac:dyDescent="0.2">
      <c r="A890">
        <v>888</v>
      </c>
      <c r="B890" s="1">
        <v>42773</v>
      </c>
      <c r="C890" t="s">
        <v>4</v>
      </c>
      <c r="D890" t="s">
        <v>5</v>
      </c>
      <c r="E890">
        <v>3.1217193835214204E-2</v>
      </c>
    </row>
    <row r="891" spans="1:5" x14ac:dyDescent="0.2">
      <c r="A891">
        <v>889</v>
      </c>
      <c r="B891" s="1">
        <v>42773</v>
      </c>
      <c r="C891" t="s">
        <v>4</v>
      </c>
      <c r="D891" t="s">
        <v>6</v>
      </c>
      <c r="E891">
        <v>0</v>
      </c>
    </row>
    <row r="892" spans="1:5" x14ac:dyDescent="0.2">
      <c r="A892">
        <v>890</v>
      </c>
      <c r="B892" s="1">
        <v>42773</v>
      </c>
      <c r="C892" t="s">
        <v>4</v>
      </c>
      <c r="D892" t="s">
        <v>7</v>
      </c>
      <c r="E892">
        <v>5.6957644869334648E-3</v>
      </c>
    </row>
    <row r="893" spans="1:5" x14ac:dyDescent="0.2">
      <c r="A893">
        <v>891</v>
      </c>
      <c r="B893" s="1">
        <v>42773</v>
      </c>
      <c r="C893" t="s">
        <v>4</v>
      </c>
      <c r="D893" t="s">
        <v>8</v>
      </c>
      <c r="E893">
        <v>0</v>
      </c>
    </row>
    <row r="894" spans="1:5" x14ac:dyDescent="0.2">
      <c r="A894">
        <v>892</v>
      </c>
      <c r="B894" s="1">
        <v>42773</v>
      </c>
      <c r="C894" t="s">
        <v>4</v>
      </c>
      <c r="D894" t="s">
        <v>9</v>
      </c>
      <c r="E894">
        <v>0</v>
      </c>
    </row>
    <row r="895" spans="1:5" x14ac:dyDescent="0.2">
      <c r="A895">
        <v>893</v>
      </c>
      <c r="B895" s="1">
        <v>42773</v>
      </c>
      <c r="C895" t="s">
        <v>4</v>
      </c>
      <c r="D895" t="s">
        <v>10</v>
      </c>
      <c r="E895">
        <v>0</v>
      </c>
    </row>
    <row r="896" spans="1:5" x14ac:dyDescent="0.2">
      <c r="A896">
        <v>894</v>
      </c>
      <c r="B896" s="1">
        <v>42773</v>
      </c>
      <c r="C896" t="s">
        <v>4</v>
      </c>
      <c r="D896" t="s">
        <v>11</v>
      </c>
      <c r="E896">
        <v>3.1217193835214204E-2</v>
      </c>
    </row>
    <row r="897" spans="1:5" x14ac:dyDescent="0.2">
      <c r="A897">
        <v>895</v>
      </c>
      <c r="B897" s="1">
        <v>42773</v>
      </c>
      <c r="C897" t="s">
        <v>4</v>
      </c>
      <c r="D897" t="s">
        <v>12</v>
      </c>
      <c r="E897">
        <v>0</v>
      </c>
    </row>
    <row r="898" spans="1:5" x14ac:dyDescent="0.2">
      <c r="A898">
        <v>896</v>
      </c>
      <c r="B898" s="1">
        <v>42773</v>
      </c>
      <c r="C898" t="s">
        <v>4</v>
      </c>
      <c r="D898" t="s">
        <v>13</v>
      </c>
      <c r="E898">
        <v>0</v>
      </c>
    </row>
    <row r="899" spans="1:5" x14ac:dyDescent="0.2">
      <c r="A899">
        <v>897</v>
      </c>
      <c r="B899" s="1">
        <v>42773</v>
      </c>
      <c r="C899" t="s">
        <v>4</v>
      </c>
      <c r="D899" t="s">
        <v>14</v>
      </c>
      <c r="E899">
        <v>0</v>
      </c>
    </row>
    <row r="900" spans="1:5" x14ac:dyDescent="0.2">
      <c r="A900">
        <v>898</v>
      </c>
      <c r="B900" s="1">
        <v>42773</v>
      </c>
      <c r="C900" t="s">
        <v>4</v>
      </c>
      <c r="D900" t="s">
        <v>15</v>
      </c>
      <c r="E900">
        <v>0</v>
      </c>
    </row>
    <row r="901" spans="1:5" x14ac:dyDescent="0.2">
      <c r="A901">
        <v>899</v>
      </c>
      <c r="B901" s="1">
        <v>42773</v>
      </c>
      <c r="C901" t="s">
        <v>4</v>
      </c>
      <c r="D901" t="s">
        <v>16</v>
      </c>
      <c r="E901">
        <v>5.6957644869334648E-3</v>
      </c>
    </row>
    <row r="902" spans="1:5" x14ac:dyDescent="0.2">
      <c r="A902">
        <v>900</v>
      </c>
      <c r="B902" s="1">
        <v>42773</v>
      </c>
      <c r="C902" t="s">
        <v>17</v>
      </c>
      <c r="D902" t="s">
        <v>5</v>
      </c>
      <c r="E902">
        <v>6.6139243455191343E-2</v>
      </c>
    </row>
    <row r="903" spans="1:5" x14ac:dyDescent="0.2">
      <c r="A903">
        <v>901</v>
      </c>
      <c r="B903" s="1">
        <v>42773</v>
      </c>
      <c r="C903" t="s">
        <v>17</v>
      </c>
      <c r="D903" t="s">
        <v>6</v>
      </c>
      <c r="E903">
        <v>0</v>
      </c>
    </row>
    <row r="904" spans="1:5" x14ac:dyDescent="0.2">
      <c r="A904">
        <v>902</v>
      </c>
      <c r="B904" s="1">
        <v>42773</v>
      </c>
      <c r="C904" t="s">
        <v>17</v>
      </c>
      <c r="D904" t="s">
        <v>7</v>
      </c>
      <c r="E904">
        <v>-2.0763153965367641E-5</v>
      </c>
    </row>
    <row r="905" spans="1:5" x14ac:dyDescent="0.2">
      <c r="A905">
        <v>903</v>
      </c>
      <c r="B905" s="1">
        <v>42773</v>
      </c>
      <c r="C905" t="s">
        <v>17</v>
      </c>
      <c r="D905" t="s">
        <v>8</v>
      </c>
      <c r="E905">
        <v>0</v>
      </c>
    </row>
    <row r="906" spans="1:5" x14ac:dyDescent="0.2">
      <c r="A906">
        <v>904</v>
      </c>
      <c r="B906" s="1">
        <v>42773</v>
      </c>
      <c r="C906" t="s">
        <v>17</v>
      </c>
      <c r="D906" t="s">
        <v>9</v>
      </c>
      <c r="E906">
        <v>0</v>
      </c>
    </row>
    <row r="907" spans="1:5" x14ac:dyDescent="0.2">
      <c r="A907">
        <v>905</v>
      </c>
      <c r="B907" s="1">
        <v>42773</v>
      </c>
      <c r="C907" t="s">
        <v>17</v>
      </c>
      <c r="D907" t="s">
        <v>10</v>
      </c>
      <c r="E907">
        <v>0</v>
      </c>
    </row>
    <row r="908" spans="1:5" x14ac:dyDescent="0.2">
      <c r="A908">
        <v>906</v>
      </c>
      <c r="B908" s="1">
        <v>42773</v>
      </c>
      <c r="C908" t="s">
        <v>17</v>
      </c>
      <c r="D908" t="s">
        <v>11</v>
      </c>
      <c r="E908">
        <v>6.6139243455191343E-2</v>
      </c>
    </row>
    <row r="909" spans="1:5" x14ac:dyDescent="0.2">
      <c r="A909">
        <v>907</v>
      </c>
      <c r="B909" s="1">
        <v>42773</v>
      </c>
      <c r="C909" t="s">
        <v>17</v>
      </c>
      <c r="D909" t="s">
        <v>12</v>
      </c>
      <c r="E909">
        <v>0</v>
      </c>
    </row>
    <row r="910" spans="1:5" x14ac:dyDescent="0.2">
      <c r="A910">
        <v>908</v>
      </c>
      <c r="B910" s="1">
        <v>42773</v>
      </c>
      <c r="C910" t="s">
        <v>17</v>
      </c>
      <c r="D910" t="s">
        <v>13</v>
      </c>
      <c r="E910">
        <v>0</v>
      </c>
    </row>
    <row r="911" spans="1:5" x14ac:dyDescent="0.2">
      <c r="A911">
        <v>909</v>
      </c>
      <c r="B911" s="1">
        <v>42773</v>
      </c>
      <c r="C911" t="s">
        <v>17</v>
      </c>
      <c r="D911" t="s">
        <v>14</v>
      </c>
      <c r="E911">
        <v>0</v>
      </c>
    </row>
    <row r="912" spans="1:5" x14ac:dyDescent="0.2">
      <c r="A912">
        <v>910</v>
      </c>
      <c r="B912" s="1">
        <v>42773</v>
      </c>
      <c r="C912" t="s">
        <v>17</v>
      </c>
      <c r="D912" t="s">
        <v>15</v>
      </c>
      <c r="E912">
        <v>0</v>
      </c>
    </row>
    <row r="913" spans="1:5" x14ac:dyDescent="0.2">
      <c r="A913">
        <v>911</v>
      </c>
      <c r="B913" s="1">
        <v>42773</v>
      </c>
      <c r="C913" t="s">
        <v>17</v>
      </c>
      <c r="D913" t="s">
        <v>16</v>
      </c>
      <c r="E913">
        <v>-2.0763153965367641E-5</v>
      </c>
    </row>
    <row r="914" spans="1:5" x14ac:dyDescent="0.2">
      <c r="A914">
        <v>912</v>
      </c>
      <c r="B914" s="1">
        <v>42772</v>
      </c>
      <c r="C914" t="s">
        <v>4</v>
      </c>
      <c r="D914" t="s">
        <v>5</v>
      </c>
      <c r="E914">
        <v>3.1438421910311168E-2</v>
      </c>
    </row>
    <row r="915" spans="1:5" x14ac:dyDescent="0.2">
      <c r="A915">
        <v>913</v>
      </c>
      <c r="B915" s="1">
        <v>42772</v>
      </c>
      <c r="C915" t="s">
        <v>4</v>
      </c>
      <c r="D915" t="s">
        <v>6</v>
      </c>
      <c r="E915">
        <v>0</v>
      </c>
    </row>
    <row r="916" spans="1:5" x14ac:dyDescent="0.2">
      <c r="A916">
        <v>914</v>
      </c>
      <c r="B916" s="1">
        <v>42772</v>
      </c>
      <c r="C916" t="s">
        <v>4</v>
      </c>
      <c r="D916" t="s">
        <v>7</v>
      </c>
      <c r="E916">
        <v>6.0310607403390492E-3</v>
      </c>
    </row>
    <row r="917" spans="1:5" x14ac:dyDescent="0.2">
      <c r="A917">
        <v>915</v>
      </c>
      <c r="B917" s="1">
        <v>42772</v>
      </c>
      <c r="C917" t="s">
        <v>4</v>
      </c>
      <c r="D917" t="s">
        <v>8</v>
      </c>
      <c r="E917">
        <v>0</v>
      </c>
    </row>
    <row r="918" spans="1:5" x14ac:dyDescent="0.2">
      <c r="A918">
        <v>916</v>
      </c>
      <c r="B918" s="1">
        <v>42772</v>
      </c>
      <c r="C918" t="s">
        <v>4</v>
      </c>
      <c r="D918" t="s">
        <v>9</v>
      </c>
      <c r="E918">
        <v>0</v>
      </c>
    </row>
    <row r="919" spans="1:5" x14ac:dyDescent="0.2">
      <c r="A919">
        <v>917</v>
      </c>
      <c r="B919" s="1">
        <v>42772</v>
      </c>
      <c r="C919" t="s">
        <v>4</v>
      </c>
      <c r="D919" t="s">
        <v>10</v>
      </c>
      <c r="E919">
        <v>0</v>
      </c>
    </row>
    <row r="920" spans="1:5" x14ac:dyDescent="0.2">
      <c r="A920">
        <v>918</v>
      </c>
      <c r="B920" s="1">
        <v>42772</v>
      </c>
      <c r="C920" t="s">
        <v>4</v>
      </c>
      <c r="D920" t="s">
        <v>11</v>
      </c>
      <c r="E920">
        <v>3.1438421910311168E-2</v>
      </c>
    </row>
    <row r="921" spans="1:5" x14ac:dyDescent="0.2">
      <c r="A921">
        <v>919</v>
      </c>
      <c r="B921" s="1">
        <v>42772</v>
      </c>
      <c r="C921" t="s">
        <v>4</v>
      </c>
      <c r="D921" t="s">
        <v>12</v>
      </c>
      <c r="E921">
        <v>0</v>
      </c>
    </row>
    <row r="922" spans="1:5" x14ac:dyDescent="0.2">
      <c r="A922">
        <v>920</v>
      </c>
      <c r="B922" s="1">
        <v>42772</v>
      </c>
      <c r="C922" t="s">
        <v>4</v>
      </c>
      <c r="D922" t="s">
        <v>13</v>
      </c>
      <c r="E922">
        <v>0</v>
      </c>
    </row>
    <row r="923" spans="1:5" x14ac:dyDescent="0.2">
      <c r="A923">
        <v>921</v>
      </c>
      <c r="B923" s="1">
        <v>42772</v>
      </c>
      <c r="C923" t="s">
        <v>4</v>
      </c>
      <c r="D923" t="s">
        <v>14</v>
      </c>
      <c r="E923">
        <v>0</v>
      </c>
    </row>
    <row r="924" spans="1:5" x14ac:dyDescent="0.2">
      <c r="A924">
        <v>922</v>
      </c>
      <c r="B924" s="1">
        <v>42772</v>
      </c>
      <c r="C924" t="s">
        <v>4</v>
      </c>
      <c r="D924" t="s">
        <v>15</v>
      </c>
      <c r="E924">
        <v>0</v>
      </c>
    </row>
    <row r="925" spans="1:5" x14ac:dyDescent="0.2">
      <c r="A925">
        <v>923</v>
      </c>
      <c r="B925" s="1">
        <v>42772</v>
      </c>
      <c r="C925" t="s">
        <v>4</v>
      </c>
      <c r="D925" t="s">
        <v>16</v>
      </c>
      <c r="E925">
        <v>6.0310607403390492E-3</v>
      </c>
    </row>
    <row r="926" spans="1:5" x14ac:dyDescent="0.2">
      <c r="A926">
        <v>924</v>
      </c>
      <c r="B926" s="1">
        <v>42772</v>
      </c>
      <c r="C926" t="s">
        <v>17</v>
      </c>
      <c r="D926" t="s">
        <v>5</v>
      </c>
      <c r="E926">
        <v>6.7568204159003456E-2</v>
      </c>
    </row>
    <row r="927" spans="1:5" x14ac:dyDescent="0.2">
      <c r="A927">
        <v>925</v>
      </c>
      <c r="B927" s="1">
        <v>42772</v>
      </c>
      <c r="C927" t="s">
        <v>17</v>
      </c>
      <c r="D927" t="s">
        <v>6</v>
      </c>
      <c r="E927">
        <v>0</v>
      </c>
    </row>
    <row r="928" spans="1:5" x14ac:dyDescent="0.2">
      <c r="A928">
        <v>926</v>
      </c>
      <c r="B928" s="1">
        <v>42772</v>
      </c>
      <c r="C928" t="s">
        <v>17</v>
      </c>
      <c r="D928" t="s">
        <v>7</v>
      </c>
      <c r="E928">
        <v>-2.1273858242603987E-5</v>
      </c>
    </row>
    <row r="929" spans="1:5" x14ac:dyDescent="0.2">
      <c r="A929">
        <v>927</v>
      </c>
      <c r="B929" s="1">
        <v>42772</v>
      </c>
      <c r="C929" t="s">
        <v>17</v>
      </c>
      <c r="D929" t="s">
        <v>8</v>
      </c>
      <c r="E929">
        <v>0</v>
      </c>
    </row>
    <row r="930" spans="1:5" x14ac:dyDescent="0.2">
      <c r="A930">
        <v>928</v>
      </c>
      <c r="B930" s="1">
        <v>42772</v>
      </c>
      <c r="C930" t="s">
        <v>17</v>
      </c>
      <c r="D930" t="s">
        <v>9</v>
      </c>
      <c r="E930">
        <v>0</v>
      </c>
    </row>
    <row r="931" spans="1:5" x14ac:dyDescent="0.2">
      <c r="A931">
        <v>929</v>
      </c>
      <c r="B931" s="1">
        <v>42772</v>
      </c>
      <c r="C931" t="s">
        <v>17</v>
      </c>
      <c r="D931" t="s">
        <v>10</v>
      </c>
      <c r="E931">
        <v>0</v>
      </c>
    </row>
    <row r="932" spans="1:5" x14ac:dyDescent="0.2">
      <c r="A932">
        <v>930</v>
      </c>
      <c r="B932" s="1">
        <v>42772</v>
      </c>
      <c r="C932" t="s">
        <v>17</v>
      </c>
      <c r="D932" t="s">
        <v>11</v>
      </c>
      <c r="E932">
        <v>6.7568204159003456E-2</v>
      </c>
    </row>
    <row r="933" spans="1:5" x14ac:dyDescent="0.2">
      <c r="A933">
        <v>931</v>
      </c>
      <c r="B933" s="1">
        <v>42772</v>
      </c>
      <c r="C933" t="s">
        <v>17</v>
      </c>
      <c r="D933" t="s">
        <v>12</v>
      </c>
      <c r="E933">
        <v>0</v>
      </c>
    </row>
    <row r="934" spans="1:5" x14ac:dyDescent="0.2">
      <c r="A934">
        <v>932</v>
      </c>
      <c r="B934" s="1">
        <v>42772</v>
      </c>
      <c r="C934" t="s">
        <v>17</v>
      </c>
      <c r="D934" t="s">
        <v>13</v>
      </c>
      <c r="E934">
        <v>0</v>
      </c>
    </row>
    <row r="935" spans="1:5" x14ac:dyDescent="0.2">
      <c r="A935">
        <v>933</v>
      </c>
      <c r="B935" s="1">
        <v>42772</v>
      </c>
      <c r="C935" t="s">
        <v>17</v>
      </c>
      <c r="D935" t="s">
        <v>14</v>
      </c>
      <c r="E935">
        <v>0</v>
      </c>
    </row>
    <row r="936" spans="1:5" x14ac:dyDescent="0.2">
      <c r="A936">
        <v>934</v>
      </c>
      <c r="B936" s="1">
        <v>42772</v>
      </c>
      <c r="C936" t="s">
        <v>17</v>
      </c>
      <c r="D936" t="s">
        <v>15</v>
      </c>
      <c r="E936">
        <v>0</v>
      </c>
    </row>
    <row r="937" spans="1:5" x14ac:dyDescent="0.2">
      <c r="A937">
        <v>935</v>
      </c>
      <c r="B937" s="1">
        <v>42772</v>
      </c>
      <c r="C937" t="s">
        <v>17</v>
      </c>
      <c r="D937" t="s">
        <v>16</v>
      </c>
      <c r="E937">
        <v>-2.1273858242603987E-5</v>
      </c>
    </row>
    <row r="938" spans="1:5" x14ac:dyDescent="0.2">
      <c r="A938">
        <v>936</v>
      </c>
      <c r="B938" s="1">
        <v>42769</v>
      </c>
      <c r="C938" t="s">
        <v>4</v>
      </c>
      <c r="D938" t="s">
        <v>5</v>
      </c>
      <c r="E938">
        <v>3.1888273725041008E-2</v>
      </c>
    </row>
    <row r="939" spans="1:5" x14ac:dyDescent="0.2">
      <c r="A939">
        <v>937</v>
      </c>
      <c r="B939" s="1">
        <v>42769</v>
      </c>
      <c r="C939" t="s">
        <v>4</v>
      </c>
      <c r="D939" t="s">
        <v>6</v>
      </c>
      <c r="E939">
        <v>0</v>
      </c>
    </row>
    <row r="940" spans="1:5" x14ac:dyDescent="0.2">
      <c r="A940">
        <v>938</v>
      </c>
      <c r="B940" s="1">
        <v>42769</v>
      </c>
      <c r="C940" t="s">
        <v>4</v>
      </c>
      <c r="D940" t="s">
        <v>7</v>
      </c>
      <c r="E940">
        <v>6.4667764955576371E-3</v>
      </c>
    </row>
    <row r="941" spans="1:5" x14ac:dyDescent="0.2">
      <c r="A941">
        <v>939</v>
      </c>
      <c r="B941" s="1">
        <v>42769</v>
      </c>
      <c r="C941" t="s">
        <v>4</v>
      </c>
      <c r="D941" t="s">
        <v>8</v>
      </c>
      <c r="E941">
        <v>0</v>
      </c>
    </row>
    <row r="942" spans="1:5" x14ac:dyDescent="0.2">
      <c r="A942">
        <v>940</v>
      </c>
      <c r="B942" s="1">
        <v>42769</v>
      </c>
      <c r="C942" t="s">
        <v>4</v>
      </c>
      <c r="D942" t="s">
        <v>9</v>
      </c>
      <c r="E942">
        <v>0</v>
      </c>
    </row>
    <row r="943" spans="1:5" x14ac:dyDescent="0.2">
      <c r="A943">
        <v>941</v>
      </c>
      <c r="B943" s="1">
        <v>42769</v>
      </c>
      <c r="C943" t="s">
        <v>4</v>
      </c>
      <c r="D943" t="s">
        <v>10</v>
      </c>
      <c r="E943">
        <v>0</v>
      </c>
    </row>
    <row r="944" spans="1:5" x14ac:dyDescent="0.2">
      <c r="A944">
        <v>942</v>
      </c>
      <c r="B944" s="1">
        <v>42769</v>
      </c>
      <c r="C944" t="s">
        <v>4</v>
      </c>
      <c r="D944" t="s">
        <v>11</v>
      </c>
      <c r="E944">
        <v>3.1888273725041008E-2</v>
      </c>
    </row>
    <row r="945" spans="1:5" x14ac:dyDescent="0.2">
      <c r="A945">
        <v>943</v>
      </c>
      <c r="B945" s="1">
        <v>42769</v>
      </c>
      <c r="C945" t="s">
        <v>4</v>
      </c>
      <c r="D945" t="s">
        <v>12</v>
      </c>
      <c r="E945">
        <v>0</v>
      </c>
    </row>
    <row r="946" spans="1:5" x14ac:dyDescent="0.2">
      <c r="A946">
        <v>944</v>
      </c>
      <c r="B946" s="1">
        <v>42769</v>
      </c>
      <c r="C946" t="s">
        <v>4</v>
      </c>
      <c r="D946" t="s">
        <v>13</v>
      </c>
      <c r="E946">
        <v>0</v>
      </c>
    </row>
    <row r="947" spans="1:5" x14ac:dyDescent="0.2">
      <c r="A947">
        <v>945</v>
      </c>
      <c r="B947" s="1">
        <v>42769</v>
      </c>
      <c r="C947" t="s">
        <v>4</v>
      </c>
      <c r="D947" t="s">
        <v>14</v>
      </c>
      <c r="E947">
        <v>0</v>
      </c>
    </row>
    <row r="948" spans="1:5" x14ac:dyDescent="0.2">
      <c r="A948">
        <v>946</v>
      </c>
      <c r="B948" s="1">
        <v>42769</v>
      </c>
      <c r="C948" t="s">
        <v>4</v>
      </c>
      <c r="D948" t="s">
        <v>15</v>
      </c>
      <c r="E948">
        <v>0</v>
      </c>
    </row>
    <row r="949" spans="1:5" x14ac:dyDescent="0.2">
      <c r="A949">
        <v>947</v>
      </c>
      <c r="B949" s="1">
        <v>42769</v>
      </c>
      <c r="C949" t="s">
        <v>4</v>
      </c>
      <c r="D949" t="s">
        <v>16</v>
      </c>
      <c r="E949">
        <v>6.4667764955576371E-3</v>
      </c>
    </row>
    <row r="950" spans="1:5" x14ac:dyDescent="0.2">
      <c r="A950">
        <v>948</v>
      </c>
      <c r="B950" s="1">
        <v>42769</v>
      </c>
      <c r="C950" t="s">
        <v>17</v>
      </c>
      <c r="D950" t="s">
        <v>5</v>
      </c>
      <c r="E950">
        <v>6.7543562908118721E-2</v>
      </c>
    </row>
    <row r="951" spans="1:5" x14ac:dyDescent="0.2">
      <c r="A951">
        <v>949</v>
      </c>
      <c r="B951" s="1">
        <v>42769</v>
      </c>
      <c r="C951" t="s">
        <v>17</v>
      </c>
      <c r="D951" t="s">
        <v>6</v>
      </c>
      <c r="E951">
        <v>0</v>
      </c>
    </row>
    <row r="952" spans="1:5" x14ac:dyDescent="0.2">
      <c r="A952">
        <v>950</v>
      </c>
      <c r="B952" s="1">
        <v>42769</v>
      </c>
      <c r="C952" t="s">
        <v>17</v>
      </c>
      <c r="D952" t="s">
        <v>7</v>
      </c>
      <c r="E952">
        <v>-2.7459830078471653E-5</v>
      </c>
    </row>
    <row r="953" spans="1:5" x14ac:dyDescent="0.2">
      <c r="A953">
        <v>951</v>
      </c>
      <c r="B953" s="1">
        <v>42769</v>
      </c>
      <c r="C953" t="s">
        <v>17</v>
      </c>
      <c r="D953" t="s">
        <v>8</v>
      </c>
      <c r="E953">
        <v>0</v>
      </c>
    </row>
    <row r="954" spans="1:5" x14ac:dyDescent="0.2">
      <c r="A954">
        <v>952</v>
      </c>
      <c r="B954" s="1">
        <v>42769</v>
      </c>
      <c r="C954" t="s">
        <v>17</v>
      </c>
      <c r="D954" t="s">
        <v>9</v>
      </c>
      <c r="E954">
        <v>0</v>
      </c>
    </row>
    <row r="955" spans="1:5" x14ac:dyDescent="0.2">
      <c r="A955">
        <v>953</v>
      </c>
      <c r="B955" s="1">
        <v>42769</v>
      </c>
      <c r="C955" t="s">
        <v>17</v>
      </c>
      <c r="D955" t="s">
        <v>10</v>
      </c>
      <c r="E955">
        <v>0</v>
      </c>
    </row>
    <row r="956" spans="1:5" x14ac:dyDescent="0.2">
      <c r="A956">
        <v>954</v>
      </c>
      <c r="B956" s="1">
        <v>42769</v>
      </c>
      <c r="C956" t="s">
        <v>17</v>
      </c>
      <c r="D956" t="s">
        <v>11</v>
      </c>
      <c r="E956">
        <v>6.7543562908118721E-2</v>
      </c>
    </row>
    <row r="957" spans="1:5" x14ac:dyDescent="0.2">
      <c r="A957">
        <v>955</v>
      </c>
      <c r="B957" s="1">
        <v>42769</v>
      </c>
      <c r="C957" t="s">
        <v>17</v>
      </c>
      <c r="D957" t="s">
        <v>12</v>
      </c>
      <c r="E957">
        <v>0</v>
      </c>
    </row>
    <row r="958" spans="1:5" x14ac:dyDescent="0.2">
      <c r="A958">
        <v>956</v>
      </c>
      <c r="B958" s="1">
        <v>42769</v>
      </c>
      <c r="C958" t="s">
        <v>17</v>
      </c>
      <c r="D958" t="s">
        <v>13</v>
      </c>
      <c r="E958">
        <v>0</v>
      </c>
    </row>
    <row r="959" spans="1:5" x14ac:dyDescent="0.2">
      <c r="A959">
        <v>957</v>
      </c>
      <c r="B959" s="1">
        <v>42769</v>
      </c>
      <c r="C959" t="s">
        <v>17</v>
      </c>
      <c r="D959" t="s">
        <v>14</v>
      </c>
      <c r="E959">
        <v>0</v>
      </c>
    </row>
    <row r="960" spans="1:5" x14ac:dyDescent="0.2">
      <c r="A960">
        <v>958</v>
      </c>
      <c r="B960" s="1">
        <v>42769</v>
      </c>
      <c r="C960" t="s">
        <v>17</v>
      </c>
      <c r="D960" t="s">
        <v>15</v>
      </c>
      <c r="E960">
        <v>0</v>
      </c>
    </row>
    <row r="961" spans="1:5" x14ac:dyDescent="0.2">
      <c r="A961">
        <v>959</v>
      </c>
      <c r="B961" s="1">
        <v>42769</v>
      </c>
      <c r="C961" t="s">
        <v>17</v>
      </c>
      <c r="D961" t="s">
        <v>16</v>
      </c>
      <c r="E961">
        <v>-2.7459830078471653E-5</v>
      </c>
    </row>
    <row r="962" spans="1:5" x14ac:dyDescent="0.2">
      <c r="A962">
        <v>960</v>
      </c>
      <c r="B962" s="1">
        <v>42768</v>
      </c>
      <c r="C962" t="s">
        <v>4</v>
      </c>
      <c r="D962" t="s">
        <v>5</v>
      </c>
      <c r="E962">
        <v>3.1691137457153781E-2</v>
      </c>
    </row>
    <row r="963" spans="1:5" x14ac:dyDescent="0.2">
      <c r="A963">
        <v>961</v>
      </c>
      <c r="B963" s="1">
        <v>42768</v>
      </c>
      <c r="C963" t="s">
        <v>4</v>
      </c>
      <c r="D963" t="s">
        <v>6</v>
      </c>
      <c r="E963">
        <v>0</v>
      </c>
    </row>
    <row r="964" spans="1:5" x14ac:dyDescent="0.2">
      <c r="A964">
        <v>962</v>
      </c>
      <c r="B964" s="1">
        <v>42768</v>
      </c>
      <c r="C964" t="s">
        <v>4</v>
      </c>
      <c r="D964" t="s">
        <v>7</v>
      </c>
      <c r="E964">
        <v>7.237565726384859E-3</v>
      </c>
    </row>
    <row r="965" spans="1:5" x14ac:dyDescent="0.2">
      <c r="A965">
        <v>963</v>
      </c>
      <c r="B965" s="1">
        <v>42768</v>
      </c>
      <c r="C965" t="s">
        <v>4</v>
      </c>
      <c r="D965" t="s">
        <v>8</v>
      </c>
      <c r="E965">
        <v>0</v>
      </c>
    </row>
    <row r="966" spans="1:5" x14ac:dyDescent="0.2">
      <c r="A966">
        <v>964</v>
      </c>
      <c r="B966" s="1">
        <v>42768</v>
      </c>
      <c r="C966" t="s">
        <v>4</v>
      </c>
      <c r="D966" t="s">
        <v>9</v>
      </c>
      <c r="E966">
        <v>0</v>
      </c>
    </row>
    <row r="967" spans="1:5" x14ac:dyDescent="0.2">
      <c r="A967">
        <v>965</v>
      </c>
      <c r="B967" s="1">
        <v>42768</v>
      </c>
      <c r="C967" t="s">
        <v>4</v>
      </c>
      <c r="D967" t="s">
        <v>10</v>
      </c>
      <c r="E967">
        <v>0</v>
      </c>
    </row>
    <row r="968" spans="1:5" x14ac:dyDescent="0.2">
      <c r="A968">
        <v>966</v>
      </c>
      <c r="B968" s="1">
        <v>42768</v>
      </c>
      <c r="C968" t="s">
        <v>4</v>
      </c>
      <c r="D968" t="s">
        <v>11</v>
      </c>
      <c r="E968">
        <v>3.1691137457153781E-2</v>
      </c>
    </row>
    <row r="969" spans="1:5" x14ac:dyDescent="0.2">
      <c r="A969">
        <v>967</v>
      </c>
      <c r="B969" s="1">
        <v>42768</v>
      </c>
      <c r="C969" t="s">
        <v>4</v>
      </c>
      <c r="D969" t="s">
        <v>12</v>
      </c>
      <c r="E969">
        <v>0</v>
      </c>
    </row>
    <row r="970" spans="1:5" x14ac:dyDescent="0.2">
      <c r="A970">
        <v>968</v>
      </c>
      <c r="B970" s="1">
        <v>42768</v>
      </c>
      <c r="C970" t="s">
        <v>4</v>
      </c>
      <c r="D970" t="s">
        <v>13</v>
      </c>
      <c r="E970">
        <v>0</v>
      </c>
    </row>
    <row r="971" spans="1:5" x14ac:dyDescent="0.2">
      <c r="A971">
        <v>969</v>
      </c>
      <c r="B971" s="1">
        <v>42768</v>
      </c>
      <c r="C971" t="s">
        <v>4</v>
      </c>
      <c r="D971" t="s">
        <v>14</v>
      </c>
      <c r="E971">
        <v>0</v>
      </c>
    </row>
    <row r="972" spans="1:5" x14ac:dyDescent="0.2">
      <c r="A972">
        <v>970</v>
      </c>
      <c r="B972" s="1">
        <v>42768</v>
      </c>
      <c r="C972" t="s">
        <v>4</v>
      </c>
      <c r="D972" t="s">
        <v>15</v>
      </c>
      <c r="E972">
        <v>0</v>
      </c>
    </row>
    <row r="973" spans="1:5" x14ac:dyDescent="0.2">
      <c r="A973">
        <v>971</v>
      </c>
      <c r="B973" s="1">
        <v>42768</v>
      </c>
      <c r="C973" t="s">
        <v>4</v>
      </c>
      <c r="D973" t="s">
        <v>16</v>
      </c>
      <c r="E973">
        <v>7.237565726384859E-3</v>
      </c>
    </row>
    <row r="974" spans="1:5" x14ac:dyDescent="0.2">
      <c r="A974">
        <v>972</v>
      </c>
      <c r="B974" s="1">
        <v>42768</v>
      </c>
      <c r="C974" t="s">
        <v>17</v>
      </c>
      <c r="D974" t="s">
        <v>5</v>
      </c>
      <c r="E974">
        <v>6.8056572158369619E-2</v>
      </c>
    </row>
    <row r="975" spans="1:5" x14ac:dyDescent="0.2">
      <c r="A975">
        <v>973</v>
      </c>
      <c r="B975" s="1">
        <v>42768</v>
      </c>
      <c r="C975" t="s">
        <v>17</v>
      </c>
      <c r="D975" t="s">
        <v>6</v>
      </c>
      <c r="E975">
        <v>0</v>
      </c>
    </row>
    <row r="976" spans="1:5" x14ac:dyDescent="0.2">
      <c r="A976">
        <v>974</v>
      </c>
      <c r="B976" s="1">
        <v>42768</v>
      </c>
      <c r="C976" t="s">
        <v>17</v>
      </c>
      <c r="D976" t="s">
        <v>7</v>
      </c>
      <c r="E976">
        <v>-2.7639299541434555E-5</v>
      </c>
    </row>
    <row r="977" spans="1:5" x14ac:dyDescent="0.2">
      <c r="A977">
        <v>975</v>
      </c>
      <c r="B977" s="1">
        <v>42768</v>
      </c>
      <c r="C977" t="s">
        <v>17</v>
      </c>
      <c r="D977" t="s">
        <v>8</v>
      </c>
      <c r="E977">
        <v>0</v>
      </c>
    </row>
    <row r="978" spans="1:5" x14ac:dyDescent="0.2">
      <c r="A978">
        <v>976</v>
      </c>
      <c r="B978" s="1">
        <v>42768</v>
      </c>
      <c r="C978" t="s">
        <v>17</v>
      </c>
      <c r="D978" t="s">
        <v>9</v>
      </c>
      <c r="E978">
        <v>0</v>
      </c>
    </row>
    <row r="979" spans="1:5" x14ac:dyDescent="0.2">
      <c r="A979">
        <v>977</v>
      </c>
      <c r="B979" s="1">
        <v>42768</v>
      </c>
      <c r="C979" t="s">
        <v>17</v>
      </c>
      <c r="D979" t="s">
        <v>10</v>
      </c>
      <c r="E979">
        <v>0</v>
      </c>
    </row>
    <row r="980" spans="1:5" x14ac:dyDescent="0.2">
      <c r="A980">
        <v>978</v>
      </c>
      <c r="B980" s="1">
        <v>42768</v>
      </c>
      <c r="C980" t="s">
        <v>17</v>
      </c>
      <c r="D980" t="s">
        <v>11</v>
      </c>
      <c r="E980">
        <v>6.8056572158369619E-2</v>
      </c>
    </row>
    <row r="981" spans="1:5" x14ac:dyDescent="0.2">
      <c r="A981">
        <v>979</v>
      </c>
      <c r="B981" s="1">
        <v>42768</v>
      </c>
      <c r="C981" t="s">
        <v>17</v>
      </c>
      <c r="D981" t="s">
        <v>12</v>
      </c>
      <c r="E981">
        <v>0</v>
      </c>
    </row>
    <row r="982" spans="1:5" x14ac:dyDescent="0.2">
      <c r="A982">
        <v>980</v>
      </c>
      <c r="B982" s="1">
        <v>42768</v>
      </c>
      <c r="C982" t="s">
        <v>17</v>
      </c>
      <c r="D982" t="s">
        <v>13</v>
      </c>
      <c r="E982">
        <v>0</v>
      </c>
    </row>
    <row r="983" spans="1:5" x14ac:dyDescent="0.2">
      <c r="A983">
        <v>981</v>
      </c>
      <c r="B983" s="1">
        <v>42768</v>
      </c>
      <c r="C983" t="s">
        <v>17</v>
      </c>
      <c r="D983" t="s">
        <v>14</v>
      </c>
      <c r="E983">
        <v>0</v>
      </c>
    </row>
    <row r="984" spans="1:5" x14ac:dyDescent="0.2">
      <c r="A984">
        <v>982</v>
      </c>
      <c r="B984" s="1">
        <v>42768</v>
      </c>
      <c r="C984" t="s">
        <v>17</v>
      </c>
      <c r="D984" t="s">
        <v>15</v>
      </c>
      <c r="E984">
        <v>0</v>
      </c>
    </row>
    <row r="985" spans="1:5" x14ac:dyDescent="0.2">
      <c r="A985">
        <v>983</v>
      </c>
      <c r="B985" s="1">
        <v>42768</v>
      </c>
      <c r="C985" t="s">
        <v>17</v>
      </c>
      <c r="D985" t="s">
        <v>16</v>
      </c>
      <c r="E985">
        <v>-2.7639299541434555E-5</v>
      </c>
    </row>
    <row r="986" spans="1:5" x14ac:dyDescent="0.2">
      <c r="A986">
        <v>984</v>
      </c>
      <c r="B986" s="1">
        <v>42767</v>
      </c>
      <c r="C986" t="s">
        <v>4</v>
      </c>
      <c r="D986" t="s">
        <v>5</v>
      </c>
      <c r="E986">
        <v>3.0108329201581453E-2</v>
      </c>
    </row>
    <row r="987" spans="1:5" x14ac:dyDescent="0.2">
      <c r="A987">
        <v>985</v>
      </c>
      <c r="B987" s="1">
        <v>42767</v>
      </c>
      <c r="C987" t="s">
        <v>4</v>
      </c>
      <c r="D987" t="s">
        <v>6</v>
      </c>
      <c r="E987">
        <v>0</v>
      </c>
    </row>
    <row r="988" spans="1:5" x14ac:dyDescent="0.2">
      <c r="A988">
        <v>986</v>
      </c>
      <c r="B988" s="1">
        <v>42767</v>
      </c>
      <c r="C988" t="s">
        <v>4</v>
      </c>
      <c r="D988" t="s">
        <v>7</v>
      </c>
      <c r="E988">
        <v>6.9821359844656162E-3</v>
      </c>
    </row>
    <row r="989" spans="1:5" x14ac:dyDescent="0.2">
      <c r="A989">
        <v>987</v>
      </c>
      <c r="B989" s="1">
        <v>42767</v>
      </c>
      <c r="C989" t="s">
        <v>4</v>
      </c>
      <c r="D989" t="s">
        <v>8</v>
      </c>
      <c r="E989">
        <v>0</v>
      </c>
    </row>
    <row r="990" spans="1:5" x14ac:dyDescent="0.2">
      <c r="A990">
        <v>988</v>
      </c>
      <c r="B990" s="1">
        <v>42767</v>
      </c>
      <c r="C990" t="s">
        <v>4</v>
      </c>
      <c r="D990" t="s">
        <v>9</v>
      </c>
      <c r="E990">
        <v>0</v>
      </c>
    </row>
    <row r="991" spans="1:5" x14ac:dyDescent="0.2">
      <c r="A991">
        <v>989</v>
      </c>
      <c r="B991" s="1">
        <v>42767</v>
      </c>
      <c r="C991" t="s">
        <v>4</v>
      </c>
      <c r="D991" t="s">
        <v>10</v>
      </c>
      <c r="E991">
        <v>0</v>
      </c>
    </row>
    <row r="992" spans="1:5" x14ac:dyDescent="0.2">
      <c r="A992">
        <v>990</v>
      </c>
      <c r="B992" s="1">
        <v>42767</v>
      </c>
      <c r="C992" t="s">
        <v>4</v>
      </c>
      <c r="D992" t="s">
        <v>11</v>
      </c>
      <c r="E992">
        <v>3.0108329201581453E-2</v>
      </c>
    </row>
    <row r="993" spans="1:5" x14ac:dyDescent="0.2">
      <c r="A993">
        <v>991</v>
      </c>
      <c r="B993" s="1">
        <v>42767</v>
      </c>
      <c r="C993" t="s">
        <v>4</v>
      </c>
      <c r="D993" t="s">
        <v>12</v>
      </c>
      <c r="E993">
        <v>0</v>
      </c>
    </row>
    <row r="994" spans="1:5" x14ac:dyDescent="0.2">
      <c r="A994">
        <v>992</v>
      </c>
      <c r="B994" s="1">
        <v>42767</v>
      </c>
      <c r="C994" t="s">
        <v>4</v>
      </c>
      <c r="D994" t="s">
        <v>13</v>
      </c>
      <c r="E994">
        <v>0</v>
      </c>
    </row>
    <row r="995" spans="1:5" x14ac:dyDescent="0.2">
      <c r="A995">
        <v>993</v>
      </c>
      <c r="B995" s="1">
        <v>42767</v>
      </c>
      <c r="C995" t="s">
        <v>4</v>
      </c>
      <c r="D995" t="s">
        <v>14</v>
      </c>
      <c r="E995">
        <v>0</v>
      </c>
    </row>
    <row r="996" spans="1:5" x14ac:dyDescent="0.2">
      <c r="A996">
        <v>994</v>
      </c>
      <c r="B996" s="1">
        <v>42767</v>
      </c>
      <c r="C996" t="s">
        <v>4</v>
      </c>
      <c r="D996" t="s">
        <v>15</v>
      </c>
      <c r="E996">
        <v>0</v>
      </c>
    </row>
    <row r="997" spans="1:5" x14ac:dyDescent="0.2">
      <c r="A997">
        <v>995</v>
      </c>
      <c r="B997" s="1">
        <v>42767</v>
      </c>
      <c r="C997" t="s">
        <v>4</v>
      </c>
      <c r="D997" t="s">
        <v>16</v>
      </c>
      <c r="E997">
        <v>6.9821359844656162E-3</v>
      </c>
    </row>
    <row r="998" spans="1:5" x14ac:dyDescent="0.2">
      <c r="A998">
        <v>996</v>
      </c>
      <c r="B998" s="1">
        <v>42767</v>
      </c>
      <c r="C998" t="s">
        <v>17</v>
      </c>
      <c r="D998" t="s">
        <v>5</v>
      </c>
      <c r="E998">
        <v>6.8881503798950763E-2</v>
      </c>
    </row>
    <row r="999" spans="1:5" x14ac:dyDescent="0.2">
      <c r="A999">
        <v>997</v>
      </c>
      <c r="B999" s="1">
        <v>42767</v>
      </c>
      <c r="C999" t="s">
        <v>17</v>
      </c>
      <c r="D999" t="s">
        <v>6</v>
      </c>
      <c r="E999">
        <v>0</v>
      </c>
    </row>
    <row r="1000" spans="1:5" x14ac:dyDescent="0.2">
      <c r="A1000">
        <v>998</v>
      </c>
      <c r="B1000" s="1">
        <v>42767</v>
      </c>
      <c r="C1000" t="s">
        <v>17</v>
      </c>
      <c r="D1000" t="s">
        <v>7</v>
      </c>
      <c r="E1000">
        <v>-2.6520388976606394E-5</v>
      </c>
    </row>
    <row r="1001" spans="1:5" x14ac:dyDescent="0.2">
      <c r="A1001">
        <v>999</v>
      </c>
      <c r="B1001" s="1">
        <v>42767</v>
      </c>
      <c r="C1001" t="s">
        <v>17</v>
      </c>
      <c r="D1001" t="s">
        <v>8</v>
      </c>
      <c r="E1001">
        <v>0</v>
      </c>
    </row>
    <row r="1002" spans="1:5" x14ac:dyDescent="0.2">
      <c r="A1002">
        <v>1000</v>
      </c>
      <c r="B1002" s="1">
        <v>42767</v>
      </c>
      <c r="C1002" t="s">
        <v>17</v>
      </c>
      <c r="D1002" t="s">
        <v>9</v>
      </c>
      <c r="E1002">
        <v>0</v>
      </c>
    </row>
    <row r="1003" spans="1:5" x14ac:dyDescent="0.2">
      <c r="A1003">
        <v>1001</v>
      </c>
      <c r="B1003" s="1">
        <v>42767</v>
      </c>
      <c r="C1003" t="s">
        <v>17</v>
      </c>
      <c r="D1003" t="s">
        <v>10</v>
      </c>
      <c r="E1003">
        <v>0</v>
      </c>
    </row>
    <row r="1004" spans="1:5" x14ac:dyDescent="0.2">
      <c r="A1004">
        <v>1002</v>
      </c>
      <c r="B1004" s="1">
        <v>42767</v>
      </c>
      <c r="C1004" t="s">
        <v>17</v>
      </c>
      <c r="D1004" t="s">
        <v>11</v>
      </c>
      <c r="E1004">
        <v>6.8881503798950763E-2</v>
      </c>
    </row>
    <row r="1005" spans="1:5" x14ac:dyDescent="0.2">
      <c r="A1005">
        <v>1003</v>
      </c>
      <c r="B1005" s="1">
        <v>42767</v>
      </c>
      <c r="C1005" t="s">
        <v>17</v>
      </c>
      <c r="D1005" t="s">
        <v>12</v>
      </c>
      <c r="E1005">
        <v>0</v>
      </c>
    </row>
    <row r="1006" spans="1:5" x14ac:dyDescent="0.2">
      <c r="A1006">
        <v>1004</v>
      </c>
      <c r="B1006" s="1">
        <v>42767</v>
      </c>
      <c r="C1006" t="s">
        <v>17</v>
      </c>
      <c r="D1006" t="s">
        <v>13</v>
      </c>
      <c r="E1006">
        <v>0</v>
      </c>
    </row>
    <row r="1007" spans="1:5" x14ac:dyDescent="0.2">
      <c r="A1007">
        <v>1005</v>
      </c>
      <c r="B1007" s="1">
        <v>42767</v>
      </c>
      <c r="C1007" t="s">
        <v>17</v>
      </c>
      <c r="D1007" t="s">
        <v>14</v>
      </c>
      <c r="E1007">
        <v>0</v>
      </c>
    </row>
    <row r="1008" spans="1:5" x14ac:dyDescent="0.2">
      <c r="A1008">
        <v>1006</v>
      </c>
      <c r="B1008" s="1">
        <v>42767</v>
      </c>
      <c r="C1008" t="s">
        <v>17</v>
      </c>
      <c r="D1008" t="s">
        <v>15</v>
      </c>
      <c r="E1008">
        <v>0</v>
      </c>
    </row>
    <row r="1009" spans="1:5" x14ac:dyDescent="0.2">
      <c r="A1009">
        <v>1007</v>
      </c>
      <c r="B1009" s="1">
        <v>42767</v>
      </c>
      <c r="C1009" t="s">
        <v>17</v>
      </c>
      <c r="D1009" t="s">
        <v>16</v>
      </c>
      <c r="E1009">
        <v>-2.6520388976606394E-5</v>
      </c>
    </row>
    <row r="1010" spans="1:5" x14ac:dyDescent="0.2">
      <c r="A1010">
        <v>1008</v>
      </c>
      <c r="B1010" s="1">
        <v>42766</v>
      </c>
      <c r="C1010" t="s">
        <v>4</v>
      </c>
      <c r="D1010" t="s">
        <v>5</v>
      </c>
      <c r="E1010">
        <v>2.5329434645848754E-2</v>
      </c>
    </row>
    <row r="1011" spans="1:5" x14ac:dyDescent="0.2">
      <c r="A1011">
        <v>1009</v>
      </c>
      <c r="B1011" s="1">
        <v>42766</v>
      </c>
      <c r="C1011" t="s">
        <v>4</v>
      </c>
      <c r="D1011" t="s">
        <v>6</v>
      </c>
      <c r="E1011">
        <v>0</v>
      </c>
    </row>
    <row r="1012" spans="1:5" x14ac:dyDescent="0.2">
      <c r="A1012">
        <v>1010</v>
      </c>
      <c r="B1012" s="1">
        <v>42766</v>
      </c>
      <c r="C1012" t="s">
        <v>4</v>
      </c>
      <c r="D1012" t="s">
        <v>7</v>
      </c>
      <c r="E1012">
        <v>7.8285608922287319E-3</v>
      </c>
    </row>
    <row r="1013" spans="1:5" x14ac:dyDescent="0.2">
      <c r="A1013">
        <v>1011</v>
      </c>
      <c r="B1013" s="1">
        <v>42766</v>
      </c>
      <c r="C1013" t="s">
        <v>4</v>
      </c>
      <c r="D1013" t="s">
        <v>8</v>
      </c>
      <c r="E1013">
        <v>0</v>
      </c>
    </row>
    <row r="1014" spans="1:5" x14ac:dyDescent="0.2">
      <c r="A1014">
        <v>1012</v>
      </c>
      <c r="B1014" s="1">
        <v>42766</v>
      </c>
      <c r="C1014" t="s">
        <v>4</v>
      </c>
      <c r="D1014" t="s">
        <v>9</v>
      </c>
      <c r="E1014">
        <v>0</v>
      </c>
    </row>
    <row r="1015" spans="1:5" x14ac:dyDescent="0.2">
      <c r="A1015">
        <v>1013</v>
      </c>
      <c r="B1015" s="1">
        <v>42766</v>
      </c>
      <c r="C1015" t="s">
        <v>4</v>
      </c>
      <c r="D1015" t="s">
        <v>10</v>
      </c>
      <c r="E1015">
        <v>0</v>
      </c>
    </row>
    <row r="1016" spans="1:5" x14ac:dyDescent="0.2">
      <c r="A1016">
        <v>1014</v>
      </c>
      <c r="B1016" s="1">
        <v>42766</v>
      </c>
      <c r="C1016" t="s">
        <v>4</v>
      </c>
      <c r="D1016" t="s">
        <v>11</v>
      </c>
      <c r="E1016">
        <v>2.5329434645848754E-2</v>
      </c>
    </row>
    <row r="1017" spans="1:5" x14ac:dyDescent="0.2">
      <c r="A1017">
        <v>1015</v>
      </c>
      <c r="B1017" s="1">
        <v>42766</v>
      </c>
      <c r="C1017" t="s">
        <v>4</v>
      </c>
      <c r="D1017" t="s">
        <v>12</v>
      </c>
      <c r="E1017">
        <v>0</v>
      </c>
    </row>
    <row r="1018" spans="1:5" x14ac:dyDescent="0.2">
      <c r="A1018">
        <v>1016</v>
      </c>
      <c r="B1018" s="1">
        <v>42766</v>
      </c>
      <c r="C1018" t="s">
        <v>4</v>
      </c>
      <c r="D1018" t="s">
        <v>13</v>
      </c>
      <c r="E1018">
        <v>0</v>
      </c>
    </row>
    <row r="1019" spans="1:5" x14ac:dyDescent="0.2">
      <c r="A1019">
        <v>1017</v>
      </c>
      <c r="B1019" s="1">
        <v>42766</v>
      </c>
      <c r="C1019" t="s">
        <v>4</v>
      </c>
      <c r="D1019" t="s">
        <v>14</v>
      </c>
      <c r="E1019">
        <v>0</v>
      </c>
    </row>
    <row r="1020" spans="1:5" x14ac:dyDescent="0.2">
      <c r="A1020">
        <v>1018</v>
      </c>
      <c r="B1020" s="1">
        <v>42766</v>
      </c>
      <c r="C1020" t="s">
        <v>4</v>
      </c>
      <c r="D1020" t="s">
        <v>15</v>
      </c>
      <c r="E1020">
        <v>0</v>
      </c>
    </row>
    <row r="1021" spans="1:5" x14ac:dyDescent="0.2">
      <c r="A1021">
        <v>1019</v>
      </c>
      <c r="B1021" s="1">
        <v>42766</v>
      </c>
      <c r="C1021" t="s">
        <v>4</v>
      </c>
      <c r="D1021" t="s">
        <v>16</v>
      </c>
      <c r="E1021">
        <v>7.8285608922287319E-3</v>
      </c>
    </row>
    <row r="1022" spans="1:5" x14ac:dyDescent="0.2">
      <c r="A1022">
        <v>1020</v>
      </c>
      <c r="B1022" s="1">
        <v>42766</v>
      </c>
      <c r="C1022" t="s">
        <v>17</v>
      </c>
      <c r="D1022" t="s">
        <v>5</v>
      </c>
      <c r="E1022">
        <v>7.0796994209343309E-2</v>
      </c>
    </row>
    <row r="1023" spans="1:5" x14ac:dyDescent="0.2">
      <c r="A1023">
        <v>1021</v>
      </c>
      <c r="B1023" s="1">
        <v>42766</v>
      </c>
      <c r="C1023" t="s">
        <v>17</v>
      </c>
      <c r="D1023" t="s">
        <v>6</v>
      </c>
      <c r="E1023">
        <v>0</v>
      </c>
    </row>
    <row r="1024" spans="1:5" x14ac:dyDescent="0.2">
      <c r="A1024">
        <v>1022</v>
      </c>
      <c r="B1024" s="1">
        <v>42766</v>
      </c>
      <c r="C1024" t="s">
        <v>17</v>
      </c>
      <c r="D1024" t="s">
        <v>7</v>
      </c>
      <c r="E1024">
        <v>-2.7527968119625617E-5</v>
      </c>
    </row>
    <row r="1025" spans="1:5" x14ac:dyDescent="0.2">
      <c r="A1025">
        <v>1023</v>
      </c>
      <c r="B1025" s="1">
        <v>42766</v>
      </c>
      <c r="C1025" t="s">
        <v>17</v>
      </c>
      <c r="D1025" t="s">
        <v>8</v>
      </c>
      <c r="E1025">
        <v>0</v>
      </c>
    </row>
    <row r="1026" spans="1:5" x14ac:dyDescent="0.2">
      <c r="A1026">
        <v>1024</v>
      </c>
      <c r="B1026" s="1">
        <v>42766</v>
      </c>
      <c r="C1026" t="s">
        <v>17</v>
      </c>
      <c r="D1026" t="s">
        <v>9</v>
      </c>
      <c r="E1026">
        <v>0</v>
      </c>
    </row>
    <row r="1027" spans="1:5" x14ac:dyDescent="0.2">
      <c r="A1027">
        <v>1025</v>
      </c>
      <c r="B1027" s="1">
        <v>42766</v>
      </c>
      <c r="C1027" t="s">
        <v>17</v>
      </c>
      <c r="D1027" t="s">
        <v>10</v>
      </c>
      <c r="E1027">
        <v>0</v>
      </c>
    </row>
    <row r="1028" spans="1:5" x14ac:dyDescent="0.2">
      <c r="A1028">
        <v>1026</v>
      </c>
      <c r="B1028" s="1">
        <v>42766</v>
      </c>
      <c r="C1028" t="s">
        <v>17</v>
      </c>
      <c r="D1028" t="s">
        <v>11</v>
      </c>
      <c r="E1028">
        <v>7.0796994209343309E-2</v>
      </c>
    </row>
    <row r="1029" spans="1:5" x14ac:dyDescent="0.2">
      <c r="A1029">
        <v>1027</v>
      </c>
      <c r="B1029" s="1">
        <v>42766</v>
      </c>
      <c r="C1029" t="s">
        <v>17</v>
      </c>
      <c r="D1029" t="s">
        <v>12</v>
      </c>
      <c r="E1029">
        <v>0</v>
      </c>
    </row>
    <row r="1030" spans="1:5" x14ac:dyDescent="0.2">
      <c r="A1030">
        <v>1028</v>
      </c>
      <c r="B1030" s="1">
        <v>42766</v>
      </c>
      <c r="C1030" t="s">
        <v>17</v>
      </c>
      <c r="D1030" t="s">
        <v>13</v>
      </c>
      <c r="E1030">
        <v>0</v>
      </c>
    </row>
    <row r="1031" spans="1:5" x14ac:dyDescent="0.2">
      <c r="A1031">
        <v>1029</v>
      </c>
      <c r="B1031" s="1">
        <v>42766</v>
      </c>
      <c r="C1031" t="s">
        <v>17</v>
      </c>
      <c r="D1031" t="s">
        <v>14</v>
      </c>
      <c r="E1031">
        <v>0</v>
      </c>
    </row>
    <row r="1032" spans="1:5" x14ac:dyDescent="0.2">
      <c r="A1032">
        <v>1030</v>
      </c>
      <c r="B1032" s="1">
        <v>42766</v>
      </c>
      <c r="C1032" t="s">
        <v>17</v>
      </c>
      <c r="D1032" t="s">
        <v>15</v>
      </c>
      <c r="E1032">
        <v>0</v>
      </c>
    </row>
    <row r="1033" spans="1:5" x14ac:dyDescent="0.2">
      <c r="A1033">
        <v>1031</v>
      </c>
      <c r="B1033" s="1">
        <v>42766</v>
      </c>
      <c r="C1033" t="s">
        <v>17</v>
      </c>
      <c r="D1033" t="s">
        <v>16</v>
      </c>
      <c r="E1033">
        <v>-2.7527968119625617E-5</v>
      </c>
    </row>
    <row r="1034" spans="1:5" x14ac:dyDescent="0.2">
      <c r="A1034">
        <v>1032</v>
      </c>
      <c r="B1034" s="1">
        <v>42765</v>
      </c>
      <c r="C1034" t="s">
        <v>4</v>
      </c>
      <c r="D1034" t="s">
        <v>5</v>
      </c>
      <c r="E1034">
        <v>2.5426512761324783E-2</v>
      </c>
    </row>
    <row r="1035" spans="1:5" x14ac:dyDescent="0.2">
      <c r="A1035">
        <v>1033</v>
      </c>
      <c r="B1035" s="1">
        <v>42765</v>
      </c>
      <c r="C1035" t="s">
        <v>4</v>
      </c>
      <c r="D1035" t="s">
        <v>6</v>
      </c>
      <c r="E1035">
        <v>0</v>
      </c>
    </row>
    <row r="1036" spans="1:5" x14ac:dyDescent="0.2">
      <c r="A1036">
        <v>1034</v>
      </c>
      <c r="B1036" s="1">
        <v>42765</v>
      </c>
      <c r="C1036" t="s">
        <v>4</v>
      </c>
      <c r="D1036" t="s">
        <v>7</v>
      </c>
      <c r="E1036">
        <v>8.0620626202492964E-3</v>
      </c>
    </row>
    <row r="1037" spans="1:5" x14ac:dyDescent="0.2">
      <c r="A1037">
        <v>1035</v>
      </c>
      <c r="B1037" s="1">
        <v>42765</v>
      </c>
      <c r="C1037" t="s">
        <v>4</v>
      </c>
      <c r="D1037" t="s">
        <v>8</v>
      </c>
      <c r="E1037">
        <v>0</v>
      </c>
    </row>
    <row r="1038" spans="1:5" x14ac:dyDescent="0.2">
      <c r="A1038">
        <v>1036</v>
      </c>
      <c r="B1038" s="1">
        <v>42765</v>
      </c>
      <c r="C1038" t="s">
        <v>4</v>
      </c>
      <c r="D1038" t="s">
        <v>9</v>
      </c>
      <c r="E1038">
        <v>0</v>
      </c>
    </row>
    <row r="1039" spans="1:5" x14ac:dyDescent="0.2">
      <c r="A1039">
        <v>1037</v>
      </c>
      <c r="B1039" s="1">
        <v>42765</v>
      </c>
      <c r="C1039" t="s">
        <v>4</v>
      </c>
      <c r="D1039" t="s">
        <v>10</v>
      </c>
      <c r="E1039">
        <v>0</v>
      </c>
    </row>
    <row r="1040" spans="1:5" x14ac:dyDescent="0.2">
      <c r="A1040">
        <v>1038</v>
      </c>
      <c r="B1040" s="1">
        <v>42765</v>
      </c>
      <c r="C1040" t="s">
        <v>4</v>
      </c>
      <c r="D1040" t="s">
        <v>11</v>
      </c>
      <c r="E1040">
        <v>2.5426512761324783E-2</v>
      </c>
    </row>
    <row r="1041" spans="1:5" x14ac:dyDescent="0.2">
      <c r="A1041">
        <v>1039</v>
      </c>
      <c r="B1041" s="1">
        <v>42765</v>
      </c>
      <c r="C1041" t="s">
        <v>4</v>
      </c>
      <c r="D1041" t="s">
        <v>12</v>
      </c>
      <c r="E1041">
        <v>0</v>
      </c>
    </row>
    <row r="1042" spans="1:5" x14ac:dyDescent="0.2">
      <c r="A1042">
        <v>1040</v>
      </c>
      <c r="B1042" s="1">
        <v>42765</v>
      </c>
      <c r="C1042" t="s">
        <v>4</v>
      </c>
      <c r="D1042" t="s">
        <v>13</v>
      </c>
      <c r="E1042">
        <v>0</v>
      </c>
    </row>
    <row r="1043" spans="1:5" x14ac:dyDescent="0.2">
      <c r="A1043">
        <v>1041</v>
      </c>
      <c r="B1043" s="1">
        <v>42765</v>
      </c>
      <c r="C1043" t="s">
        <v>4</v>
      </c>
      <c r="D1043" t="s">
        <v>14</v>
      </c>
      <c r="E1043">
        <v>0</v>
      </c>
    </row>
    <row r="1044" spans="1:5" x14ac:dyDescent="0.2">
      <c r="A1044">
        <v>1042</v>
      </c>
      <c r="B1044" s="1">
        <v>42765</v>
      </c>
      <c r="C1044" t="s">
        <v>4</v>
      </c>
      <c r="D1044" t="s">
        <v>15</v>
      </c>
      <c r="E1044">
        <v>0</v>
      </c>
    </row>
    <row r="1045" spans="1:5" x14ac:dyDescent="0.2">
      <c r="A1045">
        <v>1043</v>
      </c>
      <c r="B1045" s="1">
        <v>42765</v>
      </c>
      <c r="C1045" t="s">
        <v>4</v>
      </c>
      <c r="D1045" t="s">
        <v>16</v>
      </c>
      <c r="E1045">
        <v>8.0620626202492964E-3</v>
      </c>
    </row>
    <row r="1046" spans="1:5" x14ac:dyDescent="0.2">
      <c r="A1046">
        <v>1044</v>
      </c>
      <c r="B1046" s="1">
        <v>42765</v>
      </c>
      <c r="C1046" t="s">
        <v>17</v>
      </c>
      <c r="D1046" t="s">
        <v>5</v>
      </c>
      <c r="E1046">
        <v>6.9538528481548872E-2</v>
      </c>
    </row>
    <row r="1047" spans="1:5" x14ac:dyDescent="0.2">
      <c r="A1047">
        <v>1045</v>
      </c>
      <c r="B1047" s="1">
        <v>42765</v>
      </c>
      <c r="C1047" t="s">
        <v>17</v>
      </c>
      <c r="D1047" t="s">
        <v>6</v>
      </c>
      <c r="E1047">
        <v>0</v>
      </c>
    </row>
    <row r="1048" spans="1:5" x14ac:dyDescent="0.2">
      <c r="A1048">
        <v>1046</v>
      </c>
      <c r="B1048" s="1">
        <v>42765</v>
      </c>
      <c r="C1048" t="s">
        <v>17</v>
      </c>
      <c r="D1048" t="s">
        <v>7</v>
      </c>
      <c r="E1048">
        <v>-2.6519767132232837E-5</v>
      </c>
    </row>
    <row r="1049" spans="1:5" x14ac:dyDescent="0.2">
      <c r="A1049">
        <v>1047</v>
      </c>
      <c r="B1049" s="1">
        <v>42765</v>
      </c>
      <c r="C1049" t="s">
        <v>17</v>
      </c>
      <c r="D1049" t="s">
        <v>8</v>
      </c>
      <c r="E1049">
        <v>0</v>
      </c>
    </row>
    <row r="1050" spans="1:5" x14ac:dyDescent="0.2">
      <c r="A1050">
        <v>1048</v>
      </c>
      <c r="B1050" s="1">
        <v>42765</v>
      </c>
      <c r="C1050" t="s">
        <v>17</v>
      </c>
      <c r="D1050" t="s">
        <v>9</v>
      </c>
      <c r="E1050">
        <v>0</v>
      </c>
    </row>
    <row r="1051" spans="1:5" x14ac:dyDescent="0.2">
      <c r="A1051">
        <v>1049</v>
      </c>
      <c r="B1051" s="1">
        <v>42765</v>
      </c>
      <c r="C1051" t="s">
        <v>17</v>
      </c>
      <c r="D1051" t="s">
        <v>10</v>
      </c>
      <c r="E1051">
        <v>0</v>
      </c>
    </row>
    <row r="1052" spans="1:5" x14ac:dyDescent="0.2">
      <c r="A1052">
        <v>1050</v>
      </c>
      <c r="B1052" s="1">
        <v>42765</v>
      </c>
      <c r="C1052" t="s">
        <v>17</v>
      </c>
      <c r="D1052" t="s">
        <v>11</v>
      </c>
      <c r="E1052">
        <v>6.9538528481548872E-2</v>
      </c>
    </row>
    <row r="1053" spans="1:5" x14ac:dyDescent="0.2">
      <c r="A1053">
        <v>1051</v>
      </c>
      <c r="B1053" s="1">
        <v>42765</v>
      </c>
      <c r="C1053" t="s">
        <v>17</v>
      </c>
      <c r="D1053" t="s">
        <v>12</v>
      </c>
      <c r="E1053">
        <v>0</v>
      </c>
    </row>
    <row r="1054" spans="1:5" x14ac:dyDescent="0.2">
      <c r="A1054">
        <v>1052</v>
      </c>
      <c r="B1054" s="1">
        <v>42765</v>
      </c>
      <c r="C1054" t="s">
        <v>17</v>
      </c>
      <c r="D1054" t="s">
        <v>13</v>
      </c>
      <c r="E1054">
        <v>0</v>
      </c>
    </row>
    <row r="1055" spans="1:5" x14ac:dyDescent="0.2">
      <c r="A1055">
        <v>1053</v>
      </c>
      <c r="B1055" s="1">
        <v>42765</v>
      </c>
      <c r="C1055" t="s">
        <v>17</v>
      </c>
      <c r="D1055" t="s">
        <v>14</v>
      </c>
      <c r="E1055">
        <v>0</v>
      </c>
    </row>
    <row r="1056" spans="1:5" x14ac:dyDescent="0.2">
      <c r="A1056">
        <v>1054</v>
      </c>
      <c r="B1056" s="1">
        <v>42765</v>
      </c>
      <c r="C1056" t="s">
        <v>17</v>
      </c>
      <c r="D1056" t="s">
        <v>15</v>
      </c>
      <c r="E1056">
        <v>0</v>
      </c>
    </row>
    <row r="1057" spans="1:5" x14ac:dyDescent="0.2">
      <c r="A1057">
        <v>1055</v>
      </c>
      <c r="B1057" s="1">
        <v>42765</v>
      </c>
      <c r="C1057" t="s">
        <v>17</v>
      </c>
      <c r="D1057" t="s">
        <v>16</v>
      </c>
      <c r="E1057">
        <v>-2.6519767132232837E-5</v>
      </c>
    </row>
    <row r="1058" spans="1:5" x14ac:dyDescent="0.2">
      <c r="A1058">
        <v>1056</v>
      </c>
      <c r="B1058" s="1">
        <v>42762</v>
      </c>
      <c r="C1058" t="s">
        <v>4</v>
      </c>
      <c r="D1058" t="s">
        <v>5</v>
      </c>
      <c r="E1058">
        <v>2.5658545527505867E-2</v>
      </c>
    </row>
    <row r="1059" spans="1:5" x14ac:dyDescent="0.2">
      <c r="A1059">
        <v>1057</v>
      </c>
      <c r="B1059" s="1">
        <v>42762</v>
      </c>
      <c r="C1059" t="s">
        <v>4</v>
      </c>
      <c r="D1059" t="s">
        <v>6</v>
      </c>
      <c r="E1059">
        <v>0</v>
      </c>
    </row>
    <row r="1060" spans="1:5" x14ac:dyDescent="0.2">
      <c r="A1060">
        <v>1058</v>
      </c>
      <c r="B1060" s="1">
        <v>42762</v>
      </c>
      <c r="C1060" t="s">
        <v>4</v>
      </c>
      <c r="D1060" t="s">
        <v>7</v>
      </c>
      <c r="E1060">
        <v>7.958951735511182E-3</v>
      </c>
    </row>
    <row r="1061" spans="1:5" x14ac:dyDescent="0.2">
      <c r="A1061">
        <v>1059</v>
      </c>
      <c r="B1061" s="1">
        <v>42762</v>
      </c>
      <c r="C1061" t="s">
        <v>4</v>
      </c>
      <c r="D1061" t="s">
        <v>8</v>
      </c>
      <c r="E1061">
        <v>0</v>
      </c>
    </row>
    <row r="1062" spans="1:5" x14ac:dyDescent="0.2">
      <c r="A1062">
        <v>1060</v>
      </c>
      <c r="B1062" s="1">
        <v>42762</v>
      </c>
      <c r="C1062" t="s">
        <v>4</v>
      </c>
      <c r="D1062" t="s">
        <v>9</v>
      </c>
      <c r="E1062">
        <v>0</v>
      </c>
    </row>
    <row r="1063" spans="1:5" x14ac:dyDescent="0.2">
      <c r="A1063">
        <v>1061</v>
      </c>
      <c r="B1063" s="1">
        <v>42762</v>
      </c>
      <c r="C1063" t="s">
        <v>4</v>
      </c>
      <c r="D1063" t="s">
        <v>10</v>
      </c>
      <c r="E1063">
        <v>0</v>
      </c>
    </row>
    <row r="1064" spans="1:5" x14ac:dyDescent="0.2">
      <c r="A1064">
        <v>1062</v>
      </c>
      <c r="B1064" s="1">
        <v>42762</v>
      </c>
      <c r="C1064" t="s">
        <v>4</v>
      </c>
      <c r="D1064" t="s">
        <v>11</v>
      </c>
      <c r="E1064">
        <v>2.5658545527505867E-2</v>
      </c>
    </row>
    <row r="1065" spans="1:5" x14ac:dyDescent="0.2">
      <c r="A1065">
        <v>1063</v>
      </c>
      <c r="B1065" s="1">
        <v>42762</v>
      </c>
      <c r="C1065" t="s">
        <v>4</v>
      </c>
      <c r="D1065" t="s">
        <v>12</v>
      </c>
      <c r="E1065">
        <v>0</v>
      </c>
    </row>
    <row r="1066" spans="1:5" x14ac:dyDescent="0.2">
      <c r="A1066">
        <v>1064</v>
      </c>
      <c r="B1066" s="1">
        <v>42762</v>
      </c>
      <c r="C1066" t="s">
        <v>4</v>
      </c>
      <c r="D1066" t="s">
        <v>13</v>
      </c>
      <c r="E1066">
        <v>0</v>
      </c>
    </row>
    <row r="1067" spans="1:5" x14ac:dyDescent="0.2">
      <c r="A1067">
        <v>1065</v>
      </c>
      <c r="B1067" s="1">
        <v>42762</v>
      </c>
      <c r="C1067" t="s">
        <v>4</v>
      </c>
      <c r="D1067" t="s">
        <v>14</v>
      </c>
      <c r="E1067">
        <v>0</v>
      </c>
    </row>
    <row r="1068" spans="1:5" x14ac:dyDescent="0.2">
      <c r="A1068">
        <v>1066</v>
      </c>
      <c r="B1068" s="1">
        <v>42762</v>
      </c>
      <c r="C1068" t="s">
        <v>4</v>
      </c>
      <c r="D1068" t="s">
        <v>15</v>
      </c>
      <c r="E1068">
        <v>0</v>
      </c>
    </row>
    <row r="1069" spans="1:5" x14ac:dyDescent="0.2">
      <c r="A1069">
        <v>1067</v>
      </c>
      <c r="B1069" s="1">
        <v>42762</v>
      </c>
      <c r="C1069" t="s">
        <v>4</v>
      </c>
      <c r="D1069" t="s">
        <v>16</v>
      </c>
      <c r="E1069">
        <v>7.958951735511182E-3</v>
      </c>
    </row>
    <row r="1070" spans="1:5" x14ac:dyDescent="0.2">
      <c r="A1070">
        <v>1068</v>
      </c>
      <c r="B1070" s="1">
        <v>42762</v>
      </c>
      <c r="C1070" t="s">
        <v>17</v>
      </c>
      <c r="D1070" t="s">
        <v>5</v>
      </c>
      <c r="E1070">
        <v>7.1130778545750173E-2</v>
      </c>
    </row>
    <row r="1071" spans="1:5" x14ac:dyDescent="0.2">
      <c r="A1071">
        <v>1069</v>
      </c>
      <c r="B1071" s="1">
        <v>42762</v>
      </c>
      <c r="C1071" t="s">
        <v>17</v>
      </c>
      <c r="D1071" t="s">
        <v>6</v>
      </c>
      <c r="E1071">
        <v>0</v>
      </c>
    </row>
    <row r="1072" spans="1:5" x14ac:dyDescent="0.2">
      <c r="A1072">
        <v>1070</v>
      </c>
      <c r="B1072" s="1">
        <v>42762</v>
      </c>
      <c r="C1072" t="s">
        <v>17</v>
      </c>
      <c r="D1072" t="s">
        <v>7</v>
      </c>
      <c r="E1072">
        <v>-2.8921075155237624E-5</v>
      </c>
    </row>
    <row r="1073" spans="1:5" x14ac:dyDescent="0.2">
      <c r="A1073">
        <v>1071</v>
      </c>
      <c r="B1073" s="1">
        <v>42762</v>
      </c>
      <c r="C1073" t="s">
        <v>17</v>
      </c>
      <c r="D1073" t="s">
        <v>8</v>
      </c>
      <c r="E1073">
        <v>0</v>
      </c>
    </row>
    <row r="1074" spans="1:5" x14ac:dyDescent="0.2">
      <c r="A1074">
        <v>1072</v>
      </c>
      <c r="B1074" s="1">
        <v>42762</v>
      </c>
      <c r="C1074" t="s">
        <v>17</v>
      </c>
      <c r="D1074" t="s">
        <v>9</v>
      </c>
      <c r="E1074">
        <v>0</v>
      </c>
    </row>
    <row r="1075" spans="1:5" x14ac:dyDescent="0.2">
      <c r="A1075">
        <v>1073</v>
      </c>
      <c r="B1075" s="1">
        <v>42762</v>
      </c>
      <c r="C1075" t="s">
        <v>17</v>
      </c>
      <c r="D1075" t="s">
        <v>10</v>
      </c>
      <c r="E1075">
        <v>0</v>
      </c>
    </row>
    <row r="1076" spans="1:5" x14ac:dyDescent="0.2">
      <c r="A1076">
        <v>1074</v>
      </c>
      <c r="B1076" s="1">
        <v>42762</v>
      </c>
      <c r="C1076" t="s">
        <v>17</v>
      </c>
      <c r="D1076" t="s">
        <v>11</v>
      </c>
      <c r="E1076">
        <v>7.1130778545750173E-2</v>
      </c>
    </row>
    <row r="1077" spans="1:5" x14ac:dyDescent="0.2">
      <c r="A1077">
        <v>1075</v>
      </c>
      <c r="B1077" s="1">
        <v>42762</v>
      </c>
      <c r="C1077" t="s">
        <v>17</v>
      </c>
      <c r="D1077" t="s">
        <v>12</v>
      </c>
      <c r="E1077">
        <v>0</v>
      </c>
    </row>
    <row r="1078" spans="1:5" x14ac:dyDescent="0.2">
      <c r="A1078">
        <v>1076</v>
      </c>
      <c r="B1078" s="1">
        <v>42762</v>
      </c>
      <c r="C1078" t="s">
        <v>17</v>
      </c>
      <c r="D1078" t="s">
        <v>13</v>
      </c>
      <c r="E1078">
        <v>0</v>
      </c>
    </row>
    <row r="1079" spans="1:5" x14ac:dyDescent="0.2">
      <c r="A1079">
        <v>1077</v>
      </c>
      <c r="B1079" s="1">
        <v>42762</v>
      </c>
      <c r="C1079" t="s">
        <v>17</v>
      </c>
      <c r="D1079" t="s">
        <v>14</v>
      </c>
      <c r="E1079">
        <v>0</v>
      </c>
    </row>
    <row r="1080" spans="1:5" x14ac:dyDescent="0.2">
      <c r="A1080">
        <v>1078</v>
      </c>
      <c r="B1080" s="1">
        <v>42762</v>
      </c>
      <c r="C1080" t="s">
        <v>17</v>
      </c>
      <c r="D1080" t="s">
        <v>15</v>
      </c>
      <c r="E1080">
        <v>0</v>
      </c>
    </row>
    <row r="1081" spans="1:5" x14ac:dyDescent="0.2">
      <c r="A1081">
        <v>1079</v>
      </c>
      <c r="B1081" s="1">
        <v>42762</v>
      </c>
      <c r="C1081" t="s">
        <v>17</v>
      </c>
      <c r="D1081" t="s">
        <v>16</v>
      </c>
      <c r="E1081">
        <v>-2.8921075155237624E-5</v>
      </c>
    </row>
    <row r="1082" spans="1:5" x14ac:dyDescent="0.2">
      <c r="A1082">
        <v>1080</v>
      </c>
      <c r="B1082" s="1">
        <v>42761</v>
      </c>
      <c r="C1082" t="s">
        <v>4</v>
      </c>
      <c r="D1082" t="s">
        <v>5</v>
      </c>
      <c r="E1082">
        <v>2.4798256492226754E-2</v>
      </c>
    </row>
    <row r="1083" spans="1:5" x14ac:dyDescent="0.2">
      <c r="A1083">
        <v>1081</v>
      </c>
      <c r="B1083" s="1">
        <v>42761</v>
      </c>
      <c r="C1083" t="s">
        <v>4</v>
      </c>
      <c r="D1083" t="s">
        <v>6</v>
      </c>
      <c r="E1083">
        <v>0</v>
      </c>
    </row>
    <row r="1084" spans="1:5" x14ac:dyDescent="0.2">
      <c r="A1084">
        <v>1082</v>
      </c>
      <c r="B1084" s="1">
        <v>42761</v>
      </c>
      <c r="C1084" t="s">
        <v>4</v>
      </c>
      <c r="D1084" t="s">
        <v>7</v>
      </c>
      <c r="E1084">
        <v>9.2407440671478328E-3</v>
      </c>
    </row>
    <row r="1085" spans="1:5" x14ac:dyDescent="0.2">
      <c r="A1085">
        <v>1083</v>
      </c>
      <c r="B1085" s="1">
        <v>42761</v>
      </c>
      <c r="C1085" t="s">
        <v>4</v>
      </c>
      <c r="D1085" t="s">
        <v>8</v>
      </c>
      <c r="E1085">
        <v>0</v>
      </c>
    </row>
    <row r="1086" spans="1:5" x14ac:dyDescent="0.2">
      <c r="A1086">
        <v>1084</v>
      </c>
      <c r="B1086" s="1">
        <v>42761</v>
      </c>
      <c r="C1086" t="s">
        <v>4</v>
      </c>
      <c r="D1086" t="s">
        <v>9</v>
      </c>
      <c r="E1086">
        <v>0</v>
      </c>
    </row>
    <row r="1087" spans="1:5" x14ac:dyDescent="0.2">
      <c r="A1087">
        <v>1085</v>
      </c>
      <c r="B1087" s="1">
        <v>42761</v>
      </c>
      <c r="C1087" t="s">
        <v>4</v>
      </c>
      <c r="D1087" t="s">
        <v>10</v>
      </c>
      <c r="E1087">
        <v>0</v>
      </c>
    </row>
    <row r="1088" spans="1:5" x14ac:dyDescent="0.2">
      <c r="A1088">
        <v>1086</v>
      </c>
      <c r="B1088" s="1">
        <v>42761</v>
      </c>
      <c r="C1088" t="s">
        <v>4</v>
      </c>
      <c r="D1088" t="s">
        <v>11</v>
      </c>
      <c r="E1088">
        <v>2.4798256492226754E-2</v>
      </c>
    </row>
    <row r="1089" spans="1:5" x14ac:dyDescent="0.2">
      <c r="A1089">
        <v>1087</v>
      </c>
      <c r="B1089" s="1">
        <v>42761</v>
      </c>
      <c r="C1089" t="s">
        <v>4</v>
      </c>
      <c r="D1089" t="s">
        <v>12</v>
      </c>
      <c r="E1089">
        <v>0</v>
      </c>
    </row>
    <row r="1090" spans="1:5" x14ac:dyDescent="0.2">
      <c r="A1090">
        <v>1088</v>
      </c>
      <c r="B1090" s="1">
        <v>42761</v>
      </c>
      <c r="C1090" t="s">
        <v>4</v>
      </c>
      <c r="D1090" t="s">
        <v>13</v>
      </c>
      <c r="E1090">
        <v>0</v>
      </c>
    </row>
    <row r="1091" spans="1:5" x14ac:dyDescent="0.2">
      <c r="A1091">
        <v>1089</v>
      </c>
      <c r="B1091" s="1">
        <v>42761</v>
      </c>
      <c r="C1091" t="s">
        <v>4</v>
      </c>
      <c r="D1091" t="s">
        <v>14</v>
      </c>
      <c r="E1091">
        <v>0</v>
      </c>
    </row>
    <row r="1092" spans="1:5" x14ac:dyDescent="0.2">
      <c r="A1092">
        <v>1090</v>
      </c>
      <c r="B1092" s="1">
        <v>42761</v>
      </c>
      <c r="C1092" t="s">
        <v>4</v>
      </c>
      <c r="D1092" t="s">
        <v>15</v>
      </c>
      <c r="E1092">
        <v>0</v>
      </c>
    </row>
    <row r="1093" spans="1:5" x14ac:dyDescent="0.2">
      <c r="A1093">
        <v>1091</v>
      </c>
      <c r="B1093" s="1">
        <v>42761</v>
      </c>
      <c r="C1093" t="s">
        <v>4</v>
      </c>
      <c r="D1093" t="s">
        <v>16</v>
      </c>
      <c r="E1093">
        <v>9.2407440671478328E-3</v>
      </c>
    </row>
    <row r="1094" spans="1:5" x14ac:dyDescent="0.2">
      <c r="A1094">
        <v>1092</v>
      </c>
      <c r="B1094" s="1">
        <v>42761</v>
      </c>
      <c r="C1094" t="s">
        <v>17</v>
      </c>
      <c r="D1094" t="s">
        <v>5</v>
      </c>
      <c r="E1094">
        <v>7.283299074635731E-2</v>
      </c>
    </row>
    <row r="1095" spans="1:5" x14ac:dyDescent="0.2">
      <c r="A1095">
        <v>1093</v>
      </c>
      <c r="B1095" s="1">
        <v>42761</v>
      </c>
      <c r="C1095" t="s">
        <v>17</v>
      </c>
      <c r="D1095" t="s">
        <v>6</v>
      </c>
      <c r="E1095">
        <v>0</v>
      </c>
    </row>
    <row r="1096" spans="1:5" x14ac:dyDescent="0.2">
      <c r="A1096">
        <v>1094</v>
      </c>
      <c r="B1096" s="1">
        <v>42761</v>
      </c>
      <c r="C1096" t="s">
        <v>17</v>
      </c>
      <c r="D1096" t="s">
        <v>7</v>
      </c>
      <c r="E1096">
        <v>-3.1862161583898796E-5</v>
      </c>
    </row>
    <row r="1097" spans="1:5" x14ac:dyDescent="0.2">
      <c r="A1097">
        <v>1095</v>
      </c>
      <c r="B1097" s="1">
        <v>42761</v>
      </c>
      <c r="C1097" t="s">
        <v>17</v>
      </c>
      <c r="D1097" t="s">
        <v>8</v>
      </c>
      <c r="E1097">
        <v>0</v>
      </c>
    </row>
    <row r="1098" spans="1:5" x14ac:dyDescent="0.2">
      <c r="A1098">
        <v>1096</v>
      </c>
      <c r="B1098" s="1">
        <v>42761</v>
      </c>
      <c r="C1098" t="s">
        <v>17</v>
      </c>
      <c r="D1098" t="s">
        <v>9</v>
      </c>
      <c r="E1098">
        <v>0</v>
      </c>
    </row>
    <row r="1099" spans="1:5" x14ac:dyDescent="0.2">
      <c r="A1099">
        <v>1097</v>
      </c>
      <c r="B1099" s="1">
        <v>42761</v>
      </c>
      <c r="C1099" t="s">
        <v>17</v>
      </c>
      <c r="D1099" t="s">
        <v>10</v>
      </c>
      <c r="E1099">
        <v>0</v>
      </c>
    </row>
    <row r="1100" spans="1:5" x14ac:dyDescent="0.2">
      <c r="A1100">
        <v>1098</v>
      </c>
      <c r="B1100" s="1">
        <v>42761</v>
      </c>
      <c r="C1100" t="s">
        <v>17</v>
      </c>
      <c r="D1100" t="s">
        <v>11</v>
      </c>
      <c r="E1100">
        <v>7.283299074635731E-2</v>
      </c>
    </row>
    <row r="1101" spans="1:5" x14ac:dyDescent="0.2">
      <c r="A1101">
        <v>1099</v>
      </c>
      <c r="B1101" s="1">
        <v>42761</v>
      </c>
      <c r="C1101" t="s">
        <v>17</v>
      </c>
      <c r="D1101" t="s">
        <v>12</v>
      </c>
      <c r="E1101">
        <v>0</v>
      </c>
    </row>
    <row r="1102" spans="1:5" x14ac:dyDescent="0.2">
      <c r="A1102">
        <v>1100</v>
      </c>
      <c r="B1102" s="1">
        <v>42761</v>
      </c>
      <c r="C1102" t="s">
        <v>17</v>
      </c>
      <c r="D1102" t="s">
        <v>13</v>
      </c>
      <c r="E1102">
        <v>0</v>
      </c>
    </row>
    <row r="1103" spans="1:5" x14ac:dyDescent="0.2">
      <c r="A1103">
        <v>1101</v>
      </c>
      <c r="B1103" s="1">
        <v>42761</v>
      </c>
      <c r="C1103" t="s">
        <v>17</v>
      </c>
      <c r="D1103" t="s">
        <v>14</v>
      </c>
      <c r="E1103">
        <v>0</v>
      </c>
    </row>
    <row r="1104" spans="1:5" x14ac:dyDescent="0.2">
      <c r="A1104">
        <v>1102</v>
      </c>
      <c r="B1104" s="1">
        <v>42761</v>
      </c>
      <c r="C1104" t="s">
        <v>17</v>
      </c>
      <c r="D1104" t="s">
        <v>15</v>
      </c>
      <c r="E1104">
        <v>0</v>
      </c>
    </row>
    <row r="1105" spans="1:5" x14ac:dyDescent="0.2">
      <c r="A1105">
        <v>1103</v>
      </c>
      <c r="B1105" s="1">
        <v>42761</v>
      </c>
      <c r="C1105" t="s">
        <v>17</v>
      </c>
      <c r="D1105" t="s">
        <v>16</v>
      </c>
      <c r="E1105">
        <v>-3.1862161583898796E-5</v>
      </c>
    </row>
    <row r="1106" spans="1:5" x14ac:dyDescent="0.2">
      <c r="A1106">
        <v>1104</v>
      </c>
      <c r="B1106" s="1">
        <v>42760</v>
      </c>
      <c r="C1106" t="s">
        <v>4</v>
      </c>
      <c r="D1106" t="s">
        <v>5</v>
      </c>
      <c r="E1106">
        <v>2.3506972679424309E-2</v>
      </c>
    </row>
    <row r="1107" spans="1:5" x14ac:dyDescent="0.2">
      <c r="A1107">
        <v>1105</v>
      </c>
      <c r="B1107" s="1">
        <v>42760</v>
      </c>
      <c r="C1107" t="s">
        <v>4</v>
      </c>
      <c r="D1107" t="s">
        <v>6</v>
      </c>
      <c r="E1107">
        <v>0</v>
      </c>
    </row>
    <row r="1108" spans="1:5" x14ac:dyDescent="0.2">
      <c r="A1108">
        <v>1106</v>
      </c>
      <c r="B1108" s="1">
        <v>42760</v>
      </c>
      <c r="C1108" t="s">
        <v>4</v>
      </c>
      <c r="D1108" t="s">
        <v>7</v>
      </c>
      <c r="E1108">
        <v>9.8608859069645536E-3</v>
      </c>
    </row>
    <row r="1109" spans="1:5" x14ac:dyDescent="0.2">
      <c r="A1109">
        <v>1107</v>
      </c>
      <c r="B1109" s="1">
        <v>42760</v>
      </c>
      <c r="C1109" t="s">
        <v>4</v>
      </c>
      <c r="D1109" t="s">
        <v>8</v>
      </c>
      <c r="E1109">
        <v>0</v>
      </c>
    </row>
    <row r="1110" spans="1:5" x14ac:dyDescent="0.2">
      <c r="A1110">
        <v>1108</v>
      </c>
      <c r="B1110" s="1">
        <v>42760</v>
      </c>
      <c r="C1110" t="s">
        <v>4</v>
      </c>
      <c r="D1110" t="s">
        <v>9</v>
      </c>
      <c r="E1110">
        <v>0</v>
      </c>
    </row>
    <row r="1111" spans="1:5" x14ac:dyDescent="0.2">
      <c r="A1111">
        <v>1109</v>
      </c>
      <c r="B1111" s="1">
        <v>42760</v>
      </c>
      <c r="C1111" t="s">
        <v>4</v>
      </c>
      <c r="D1111" t="s">
        <v>10</v>
      </c>
      <c r="E1111">
        <v>0</v>
      </c>
    </row>
    <row r="1112" spans="1:5" x14ac:dyDescent="0.2">
      <c r="A1112">
        <v>1110</v>
      </c>
      <c r="B1112" s="1">
        <v>42760</v>
      </c>
      <c r="C1112" t="s">
        <v>4</v>
      </c>
      <c r="D1112" t="s">
        <v>11</v>
      </c>
      <c r="E1112">
        <v>2.3506972679424309E-2</v>
      </c>
    </row>
    <row r="1113" spans="1:5" x14ac:dyDescent="0.2">
      <c r="A1113">
        <v>1111</v>
      </c>
      <c r="B1113" s="1">
        <v>42760</v>
      </c>
      <c r="C1113" t="s">
        <v>4</v>
      </c>
      <c r="D1113" t="s">
        <v>12</v>
      </c>
      <c r="E1113">
        <v>0</v>
      </c>
    </row>
    <row r="1114" spans="1:5" x14ac:dyDescent="0.2">
      <c r="A1114">
        <v>1112</v>
      </c>
      <c r="B1114" s="1">
        <v>42760</v>
      </c>
      <c r="C1114" t="s">
        <v>4</v>
      </c>
      <c r="D1114" t="s">
        <v>13</v>
      </c>
      <c r="E1114">
        <v>0</v>
      </c>
    </row>
    <row r="1115" spans="1:5" x14ac:dyDescent="0.2">
      <c r="A1115">
        <v>1113</v>
      </c>
      <c r="B1115" s="1">
        <v>42760</v>
      </c>
      <c r="C1115" t="s">
        <v>4</v>
      </c>
      <c r="D1115" t="s">
        <v>14</v>
      </c>
      <c r="E1115">
        <v>0</v>
      </c>
    </row>
    <row r="1116" spans="1:5" x14ac:dyDescent="0.2">
      <c r="A1116">
        <v>1114</v>
      </c>
      <c r="B1116" s="1">
        <v>42760</v>
      </c>
      <c r="C1116" t="s">
        <v>4</v>
      </c>
      <c r="D1116" t="s">
        <v>15</v>
      </c>
      <c r="E1116">
        <v>0</v>
      </c>
    </row>
    <row r="1117" spans="1:5" x14ac:dyDescent="0.2">
      <c r="A1117">
        <v>1115</v>
      </c>
      <c r="B1117" s="1">
        <v>42760</v>
      </c>
      <c r="C1117" t="s">
        <v>4</v>
      </c>
      <c r="D1117" t="s">
        <v>16</v>
      </c>
      <c r="E1117">
        <v>9.8608859069645536E-3</v>
      </c>
    </row>
    <row r="1118" spans="1:5" x14ac:dyDescent="0.2">
      <c r="A1118">
        <v>1116</v>
      </c>
      <c r="B1118" s="1">
        <v>42760</v>
      </c>
      <c r="C1118" t="s">
        <v>17</v>
      </c>
      <c r="D1118" t="s">
        <v>5</v>
      </c>
      <c r="E1118">
        <v>6.7290235892196709E-2</v>
      </c>
    </row>
    <row r="1119" spans="1:5" x14ac:dyDescent="0.2">
      <c r="A1119">
        <v>1117</v>
      </c>
      <c r="B1119" s="1">
        <v>42760</v>
      </c>
      <c r="C1119" t="s">
        <v>17</v>
      </c>
      <c r="D1119" t="s">
        <v>6</v>
      </c>
      <c r="E1119">
        <v>0</v>
      </c>
    </row>
    <row r="1120" spans="1:5" x14ac:dyDescent="0.2">
      <c r="A1120">
        <v>1118</v>
      </c>
      <c r="B1120" s="1">
        <v>42760</v>
      </c>
      <c r="C1120" t="s">
        <v>17</v>
      </c>
      <c r="D1120" t="s">
        <v>7</v>
      </c>
      <c r="E1120">
        <v>-3.3460767930502677E-5</v>
      </c>
    </row>
    <row r="1121" spans="1:5" x14ac:dyDescent="0.2">
      <c r="A1121">
        <v>1119</v>
      </c>
      <c r="B1121" s="1">
        <v>42760</v>
      </c>
      <c r="C1121" t="s">
        <v>17</v>
      </c>
      <c r="D1121" t="s">
        <v>8</v>
      </c>
      <c r="E1121">
        <v>0</v>
      </c>
    </row>
    <row r="1122" spans="1:5" x14ac:dyDescent="0.2">
      <c r="A1122">
        <v>1120</v>
      </c>
      <c r="B1122" s="1">
        <v>42760</v>
      </c>
      <c r="C1122" t="s">
        <v>17</v>
      </c>
      <c r="D1122" t="s">
        <v>9</v>
      </c>
      <c r="E1122">
        <v>0</v>
      </c>
    </row>
    <row r="1123" spans="1:5" x14ac:dyDescent="0.2">
      <c r="A1123">
        <v>1121</v>
      </c>
      <c r="B1123" s="1">
        <v>42760</v>
      </c>
      <c r="C1123" t="s">
        <v>17</v>
      </c>
      <c r="D1123" t="s">
        <v>10</v>
      </c>
      <c r="E1123">
        <v>0</v>
      </c>
    </row>
    <row r="1124" spans="1:5" x14ac:dyDescent="0.2">
      <c r="A1124">
        <v>1122</v>
      </c>
      <c r="B1124" s="1">
        <v>42760</v>
      </c>
      <c r="C1124" t="s">
        <v>17</v>
      </c>
      <c r="D1124" t="s">
        <v>11</v>
      </c>
      <c r="E1124">
        <v>6.7290235892196709E-2</v>
      </c>
    </row>
    <row r="1125" spans="1:5" x14ac:dyDescent="0.2">
      <c r="A1125">
        <v>1123</v>
      </c>
      <c r="B1125" s="1">
        <v>42760</v>
      </c>
      <c r="C1125" t="s">
        <v>17</v>
      </c>
      <c r="D1125" t="s">
        <v>12</v>
      </c>
      <c r="E1125">
        <v>0</v>
      </c>
    </row>
    <row r="1126" spans="1:5" x14ac:dyDescent="0.2">
      <c r="A1126">
        <v>1124</v>
      </c>
      <c r="B1126" s="1">
        <v>42760</v>
      </c>
      <c r="C1126" t="s">
        <v>17</v>
      </c>
      <c r="D1126" t="s">
        <v>13</v>
      </c>
      <c r="E1126">
        <v>0</v>
      </c>
    </row>
    <row r="1127" spans="1:5" x14ac:dyDescent="0.2">
      <c r="A1127">
        <v>1125</v>
      </c>
      <c r="B1127" s="1">
        <v>42760</v>
      </c>
      <c r="C1127" t="s">
        <v>17</v>
      </c>
      <c r="D1127" t="s">
        <v>14</v>
      </c>
      <c r="E1127">
        <v>0</v>
      </c>
    </row>
    <row r="1128" spans="1:5" x14ac:dyDescent="0.2">
      <c r="A1128">
        <v>1126</v>
      </c>
      <c r="B1128" s="1">
        <v>42760</v>
      </c>
      <c r="C1128" t="s">
        <v>17</v>
      </c>
      <c r="D1128" t="s">
        <v>15</v>
      </c>
      <c r="E1128">
        <v>0</v>
      </c>
    </row>
    <row r="1129" spans="1:5" x14ac:dyDescent="0.2">
      <c r="A1129">
        <v>1127</v>
      </c>
      <c r="B1129" s="1">
        <v>42760</v>
      </c>
      <c r="C1129" t="s">
        <v>17</v>
      </c>
      <c r="D1129" t="s">
        <v>16</v>
      </c>
      <c r="E1129">
        <v>-3.3460767930502677E-5</v>
      </c>
    </row>
    <row r="1130" spans="1:5" x14ac:dyDescent="0.2">
      <c r="A1130">
        <v>1128</v>
      </c>
      <c r="B1130" s="1">
        <v>42759</v>
      </c>
      <c r="C1130" t="s">
        <v>4</v>
      </c>
      <c r="D1130" t="s">
        <v>5</v>
      </c>
      <c r="E1130">
        <v>2.4509905829675598E-2</v>
      </c>
    </row>
    <row r="1131" spans="1:5" x14ac:dyDescent="0.2">
      <c r="A1131">
        <v>1129</v>
      </c>
      <c r="B1131" s="1">
        <v>42759</v>
      </c>
      <c r="C1131" t="s">
        <v>4</v>
      </c>
      <c r="D1131" t="s">
        <v>6</v>
      </c>
      <c r="E1131">
        <v>0</v>
      </c>
    </row>
    <row r="1132" spans="1:5" x14ac:dyDescent="0.2">
      <c r="A1132">
        <v>1130</v>
      </c>
      <c r="B1132" s="1">
        <v>42759</v>
      </c>
      <c r="C1132" t="s">
        <v>4</v>
      </c>
      <c r="D1132" t="s">
        <v>7</v>
      </c>
      <c r="E1132">
        <v>8.5870752859955012E-3</v>
      </c>
    </row>
    <row r="1133" spans="1:5" x14ac:dyDescent="0.2">
      <c r="A1133">
        <v>1131</v>
      </c>
      <c r="B1133" s="1">
        <v>42759</v>
      </c>
      <c r="C1133" t="s">
        <v>4</v>
      </c>
      <c r="D1133" t="s">
        <v>8</v>
      </c>
      <c r="E1133">
        <v>0</v>
      </c>
    </row>
    <row r="1134" spans="1:5" x14ac:dyDescent="0.2">
      <c r="A1134">
        <v>1132</v>
      </c>
      <c r="B1134" s="1">
        <v>42759</v>
      </c>
      <c r="C1134" t="s">
        <v>4</v>
      </c>
      <c r="D1134" t="s">
        <v>9</v>
      </c>
      <c r="E1134">
        <v>0</v>
      </c>
    </row>
    <row r="1135" spans="1:5" x14ac:dyDescent="0.2">
      <c r="A1135">
        <v>1133</v>
      </c>
      <c r="B1135" s="1">
        <v>42759</v>
      </c>
      <c r="C1135" t="s">
        <v>4</v>
      </c>
      <c r="D1135" t="s">
        <v>10</v>
      </c>
      <c r="E1135">
        <v>0</v>
      </c>
    </row>
    <row r="1136" spans="1:5" x14ac:dyDescent="0.2">
      <c r="A1136">
        <v>1134</v>
      </c>
      <c r="B1136" s="1">
        <v>42759</v>
      </c>
      <c r="C1136" t="s">
        <v>4</v>
      </c>
      <c r="D1136" t="s">
        <v>11</v>
      </c>
      <c r="E1136">
        <v>2.4509905829675598E-2</v>
      </c>
    </row>
    <row r="1137" spans="1:5" x14ac:dyDescent="0.2">
      <c r="A1137">
        <v>1135</v>
      </c>
      <c r="B1137" s="1">
        <v>42759</v>
      </c>
      <c r="C1137" t="s">
        <v>4</v>
      </c>
      <c r="D1137" t="s">
        <v>12</v>
      </c>
      <c r="E1137">
        <v>0</v>
      </c>
    </row>
    <row r="1138" spans="1:5" x14ac:dyDescent="0.2">
      <c r="A1138">
        <v>1136</v>
      </c>
      <c r="B1138" s="1">
        <v>42759</v>
      </c>
      <c r="C1138" t="s">
        <v>4</v>
      </c>
      <c r="D1138" t="s">
        <v>13</v>
      </c>
      <c r="E1138">
        <v>0</v>
      </c>
    </row>
    <row r="1139" spans="1:5" x14ac:dyDescent="0.2">
      <c r="A1139">
        <v>1137</v>
      </c>
      <c r="B1139" s="1">
        <v>42759</v>
      </c>
      <c r="C1139" t="s">
        <v>4</v>
      </c>
      <c r="D1139" t="s">
        <v>14</v>
      </c>
      <c r="E1139">
        <v>0</v>
      </c>
    </row>
    <row r="1140" spans="1:5" x14ac:dyDescent="0.2">
      <c r="A1140">
        <v>1138</v>
      </c>
      <c r="B1140" s="1">
        <v>42759</v>
      </c>
      <c r="C1140" t="s">
        <v>4</v>
      </c>
      <c r="D1140" t="s">
        <v>15</v>
      </c>
      <c r="E1140">
        <v>0</v>
      </c>
    </row>
    <row r="1141" spans="1:5" x14ac:dyDescent="0.2">
      <c r="A1141">
        <v>1139</v>
      </c>
      <c r="B1141" s="1">
        <v>42759</v>
      </c>
      <c r="C1141" t="s">
        <v>4</v>
      </c>
      <c r="D1141" t="s">
        <v>16</v>
      </c>
      <c r="E1141">
        <v>8.5870752859955012E-3</v>
      </c>
    </row>
    <row r="1142" spans="1:5" x14ac:dyDescent="0.2">
      <c r="A1142">
        <v>1140</v>
      </c>
      <c r="B1142" s="1">
        <v>42759</v>
      </c>
      <c r="C1142" t="s">
        <v>17</v>
      </c>
      <c r="D1142" t="s">
        <v>5</v>
      </c>
      <c r="E1142">
        <v>6.8364911617862817E-2</v>
      </c>
    </row>
    <row r="1143" spans="1:5" x14ac:dyDescent="0.2">
      <c r="A1143">
        <v>1141</v>
      </c>
      <c r="B1143" s="1">
        <v>42759</v>
      </c>
      <c r="C1143" t="s">
        <v>17</v>
      </c>
      <c r="D1143" t="s">
        <v>6</v>
      </c>
      <c r="E1143">
        <v>0</v>
      </c>
    </row>
    <row r="1144" spans="1:5" x14ac:dyDescent="0.2">
      <c r="A1144">
        <v>1142</v>
      </c>
      <c r="B1144" s="1">
        <v>42759</v>
      </c>
      <c r="C1144" t="s">
        <v>17</v>
      </c>
      <c r="D1144" t="s">
        <v>7</v>
      </c>
      <c r="E1144">
        <v>-2.8425917662069972E-5</v>
      </c>
    </row>
    <row r="1145" spans="1:5" x14ac:dyDescent="0.2">
      <c r="A1145">
        <v>1143</v>
      </c>
      <c r="B1145" s="1">
        <v>42759</v>
      </c>
      <c r="C1145" t="s">
        <v>17</v>
      </c>
      <c r="D1145" t="s">
        <v>8</v>
      </c>
      <c r="E1145">
        <v>0</v>
      </c>
    </row>
    <row r="1146" spans="1:5" x14ac:dyDescent="0.2">
      <c r="A1146">
        <v>1144</v>
      </c>
      <c r="B1146" s="1">
        <v>42759</v>
      </c>
      <c r="C1146" t="s">
        <v>17</v>
      </c>
      <c r="D1146" t="s">
        <v>9</v>
      </c>
      <c r="E1146">
        <v>0</v>
      </c>
    </row>
    <row r="1147" spans="1:5" x14ac:dyDescent="0.2">
      <c r="A1147">
        <v>1145</v>
      </c>
      <c r="B1147" s="1">
        <v>42759</v>
      </c>
      <c r="C1147" t="s">
        <v>17</v>
      </c>
      <c r="D1147" t="s">
        <v>10</v>
      </c>
      <c r="E1147">
        <v>0</v>
      </c>
    </row>
    <row r="1148" spans="1:5" x14ac:dyDescent="0.2">
      <c r="A1148">
        <v>1146</v>
      </c>
      <c r="B1148" s="1">
        <v>42759</v>
      </c>
      <c r="C1148" t="s">
        <v>17</v>
      </c>
      <c r="D1148" t="s">
        <v>11</v>
      </c>
      <c r="E1148">
        <v>6.8364911617862817E-2</v>
      </c>
    </row>
    <row r="1149" spans="1:5" x14ac:dyDescent="0.2">
      <c r="A1149">
        <v>1147</v>
      </c>
      <c r="B1149" s="1">
        <v>42759</v>
      </c>
      <c r="C1149" t="s">
        <v>17</v>
      </c>
      <c r="D1149" t="s">
        <v>12</v>
      </c>
      <c r="E1149">
        <v>0</v>
      </c>
    </row>
    <row r="1150" spans="1:5" x14ac:dyDescent="0.2">
      <c r="A1150">
        <v>1148</v>
      </c>
      <c r="B1150" s="1">
        <v>42759</v>
      </c>
      <c r="C1150" t="s">
        <v>17</v>
      </c>
      <c r="D1150" t="s">
        <v>13</v>
      </c>
      <c r="E1150">
        <v>0</v>
      </c>
    </row>
    <row r="1151" spans="1:5" x14ac:dyDescent="0.2">
      <c r="A1151">
        <v>1149</v>
      </c>
      <c r="B1151" s="1">
        <v>42759</v>
      </c>
      <c r="C1151" t="s">
        <v>17</v>
      </c>
      <c r="D1151" t="s">
        <v>14</v>
      </c>
      <c r="E1151">
        <v>0</v>
      </c>
    </row>
    <row r="1152" spans="1:5" x14ac:dyDescent="0.2">
      <c r="A1152">
        <v>1150</v>
      </c>
      <c r="B1152" s="1">
        <v>42759</v>
      </c>
      <c r="C1152" t="s">
        <v>17</v>
      </c>
      <c r="D1152" t="s">
        <v>15</v>
      </c>
      <c r="E1152">
        <v>0</v>
      </c>
    </row>
    <row r="1153" spans="1:5" x14ac:dyDescent="0.2">
      <c r="A1153">
        <v>1151</v>
      </c>
      <c r="B1153" s="1">
        <v>42759</v>
      </c>
      <c r="C1153" t="s">
        <v>17</v>
      </c>
      <c r="D1153" t="s">
        <v>16</v>
      </c>
      <c r="E1153">
        <v>-2.8425917662069972E-5</v>
      </c>
    </row>
    <row r="1154" spans="1:5" x14ac:dyDescent="0.2">
      <c r="A1154">
        <v>1152</v>
      </c>
      <c r="B1154" s="1">
        <v>42758</v>
      </c>
      <c r="C1154" t="s">
        <v>4</v>
      </c>
      <c r="D1154" t="s">
        <v>5</v>
      </c>
      <c r="E1154">
        <v>2.5274595914235032E-2</v>
      </c>
    </row>
    <row r="1155" spans="1:5" x14ac:dyDescent="0.2">
      <c r="A1155">
        <v>1153</v>
      </c>
      <c r="B1155" s="1">
        <v>42758</v>
      </c>
      <c r="C1155" t="s">
        <v>4</v>
      </c>
      <c r="D1155" t="s">
        <v>6</v>
      </c>
      <c r="E1155">
        <v>0</v>
      </c>
    </row>
    <row r="1156" spans="1:5" x14ac:dyDescent="0.2">
      <c r="A1156">
        <v>1154</v>
      </c>
      <c r="B1156" s="1">
        <v>42758</v>
      </c>
      <c r="C1156" t="s">
        <v>4</v>
      </c>
      <c r="D1156" t="s">
        <v>7</v>
      </c>
      <c r="E1156">
        <v>9.0832707052361638E-3</v>
      </c>
    </row>
    <row r="1157" spans="1:5" x14ac:dyDescent="0.2">
      <c r="A1157">
        <v>1155</v>
      </c>
      <c r="B1157" s="1">
        <v>42758</v>
      </c>
      <c r="C1157" t="s">
        <v>4</v>
      </c>
      <c r="D1157" t="s">
        <v>8</v>
      </c>
      <c r="E1157">
        <v>0</v>
      </c>
    </row>
    <row r="1158" spans="1:5" x14ac:dyDescent="0.2">
      <c r="A1158">
        <v>1156</v>
      </c>
      <c r="B1158" s="1">
        <v>42758</v>
      </c>
      <c r="C1158" t="s">
        <v>4</v>
      </c>
      <c r="D1158" t="s">
        <v>9</v>
      </c>
      <c r="E1158">
        <v>0</v>
      </c>
    </row>
    <row r="1159" spans="1:5" x14ac:dyDescent="0.2">
      <c r="A1159">
        <v>1157</v>
      </c>
      <c r="B1159" s="1">
        <v>42758</v>
      </c>
      <c r="C1159" t="s">
        <v>4</v>
      </c>
      <c r="D1159" t="s">
        <v>10</v>
      </c>
      <c r="E1159">
        <v>0</v>
      </c>
    </row>
    <row r="1160" spans="1:5" x14ac:dyDescent="0.2">
      <c r="A1160">
        <v>1158</v>
      </c>
      <c r="B1160" s="1">
        <v>42758</v>
      </c>
      <c r="C1160" t="s">
        <v>4</v>
      </c>
      <c r="D1160" t="s">
        <v>11</v>
      </c>
      <c r="E1160">
        <v>2.5274595914235032E-2</v>
      </c>
    </row>
    <row r="1161" spans="1:5" x14ac:dyDescent="0.2">
      <c r="A1161">
        <v>1159</v>
      </c>
      <c r="B1161" s="1">
        <v>42758</v>
      </c>
      <c r="C1161" t="s">
        <v>4</v>
      </c>
      <c r="D1161" t="s">
        <v>12</v>
      </c>
      <c r="E1161">
        <v>0</v>
      </c>
    </row>
    <row r="1162" spans="1:5" x14ac:dyDescent="0.2">
      <c r="A1162">
        <v>1160</v>
      </c>
      <c r="B1162" s="1">
        <v>42758</v>
      </c>
      <c r="C1162" t="s">
        <v>4</v>
      </c>
      <c r="D1162" t="s">
        <v>13</v>
      </c>
      <c r="E1162">
        <v>0</v>
      </c>
    </row>
    <row r="1163" spans="1:5" x14ac:dyDescent="0.2">
      <c r="A1163">
        <v>1161</v>
      </c>
      <c r="B1163" s="1">
        <v>42758</v>
      </c>
      <c r="C1163" t="s">
        <v>4</v>
      </c>
      <c r="D1163" t="s">
        <v>14</v>
      </c>
      <c r="E1163">
        <v>0</v>
      </c>
    </row>
    <row r="1164" spans="1:5" x14ac:dyDescent="0.2">
      <c r="A1164">
        <v>1162</v>
      </c>
      <c r="B1164" s="1">
        <v>42758</v>
      </c>
      <c r="C1164" t="s">
        <v>4</v>
      </c>
      <c r="D1164" t="s">
        <v>15</v>
      </c>
      <c r="E1164">
        <v>0</v>
      </c>
    </row>
    <row r="1165" spans="1:5" x14ac:dyDescent="0.2">
      <c r="A1165">
        <v>1163</v>
      </c>
      <c r="B1165" s="1">
        <v>42758</v>
      </c>
      <c r="C1165" t="s">
        <v>4</v>
      </c>
      <c r="D1165" t="s">
        <v>16</v>
      </c>
      <c r="E1165">
        <v>9.0832707052361638E-3</v>
      </c>
    </row>
    <row r="1166" spans="1:5" x14ac:dyDescent="0.2">
      <c r="A1166">
        <v>1164</v>
      </c>
      <c r="B1166" s="1">
        <v>42758</v>
      </c>
      <c r="C1166" t="s">
        <v>17</v>
      </c>
      <c r="D1166" t="s">
        <v>5</v>
      </c>
      <c r="E1166">
        <v>7.3905997197436527E-2</v>
      </c>
    </row>
    <row r="1167" spans="1:5" x14ac:dyDescent="0.2">
      <c r="A1167">
        <v>1165</v>
      </c>
      <c r="B1167" s="1">
        <v>42758</v>
      </c>
      <c r="C1167" t="s">
        <v>17</v>
      </c>
      <c r="D1167" t="s">
        <v>6</v>
      </c>
      <c r="E1167">
        <v>0</v>
      </c>
    </row>
    <row r="1168" spans="1:5" x14ac:dyDescent="0.2">
      <c r="A1168">
        <v>1166</v>
      </c>
      <c r="B1168" s="1">
        <v>42758</v>
      </c>
      <c r="C1168" t="s">
        <v>17</v>
      </c>
      <c r="D1168" t="s">
        <v>7</v>
      </c>
      <c r="E1168">
        <v>-3.0498017994125763E-5</v>
      </c>
    </row>
    <row r="1169" spans="1:5" x14ac:dyDescent="0.2">
      <c r="A1169">
        <v>1167</v>
      </c>
      <c r="B1169" s="1">
        <v>42758</v>
      </c>
      <c r="C1169" t="s">
        <v>17</v>
      </c>
      <c r="D1169" t="s">
        <v>8</v>
      </c>
      <c r="E1169">
        <v>0</v>
      </c>
    </row>
    <row r="1170" spans="1:5" x14ac:dyDescent="0.2">
      <c r="A1170">
        <v>1168</v>
      </c>
      <c r="B1170" s="1">
        <v>42758</v>
      </c>
      <c r="C1170" t="s">
        <v>17</v>
      </c>
      <c r="D1170" t="s">
        <v>9</v>
      </c>
      <c r="E1170">
        <v>0</v>
      </c>
    </row>
    <row r="1171" spans="1:5" x14ac:dyDescent="0.2">
      <c r="A1171">
        <v>1169</v>
      </c>
      <c r="B1171" s="1">
        <v>42758</v>
      </c>
      <c r="C1171" t="s">
        <v>17</v>
      </c>
      <c r="D1171" t="s">
        <v>10</v>
      </c>
      <c r="E1171">
        <v>0</v>
      </c>
    </row>
    <row r="1172" spans="1:5" x14ac:dyDescent="0.2">
      <c r="A1172">
        <v>1170</v>
      </c>
      <c r="B1172" s="1">
        <v>42758</v>
      </c>
      <c r="C1172" t="s">
        <v>17</v>
      </c>
      <c r="D1172" t="s">
        <v>11</v>
      </c>
      <c r="E1172">
        <v>7.3905997197436527E-2</v>
      </c>
    </row>
    <row r="1173" spans="1:5" x14ac:dyDescent="0.2">
      <c r="A1173">
        <v>1171</v>
      </c>
      <c r="B1173" s="1">
        <v>42758</v>
      </c>
      <c r="C1173" t="s">
        <v>17</v>
      </c>
      <c r="D1173" t="s">
        <v>12</v>
      </c>
      <c r="E1173">
        <v>0</v>
      </c>
    </row>
    <row r="1174" spans="1:5" x14ac:dyDescent="0.2">
      <c r="A1174">
        <v>1172</v>
      </c>
      <c r="B1174" s="1">
        <v>42758</v>
      </c>
      <c r="C1174" t="s">
        <v>17</v>
      </c>
      <c r="D1174" t="s">
        <v>13</v>
      </c>
      <c r="E1174">
        <v>0</v>
      </c>
    </row>
    <row r="1175" spans="1:5" x14ac:dyDescent="0.2">
      <c r="A1175">
        <v>1173</v>
      </c>
      <c r="B1175" s="1">
        <v>42758</v>
      </c>
      <c r="C1175" t="s">
        <v>17</v>
      </c>
      <c r="D1175" t="s">
        <v>14</v>
      </c>
      <c r="E1175">
        <v>0</v>
      </c>
    </row>
    <row r="1176" spans="1:5" x14ac:dyDescent="0.2">
      <c r="A1176">
        <v>1174</v>
      </c>
      <c r="B1176" s="1">
        <v>42758</v>
      </c>
      <c r="C1176" t="s">
        <v>17</v>
      </c>
      <c r="D1176" t="s">
        <v>15</v>
      </c>
      <c r="E1176">
        <v>0</v>
      </c>
    </row>
    <row r="1177" spans="1:5" x14ac:dyDescent="0.2">
      <c r="A1177">
        <v>1175</v>
      </c>
      <c r="B1177" s="1">
        <v>42758</v>
      </c>
      <c r="C1177" t="s">
        <v>17</v>
      </c>
      <c r="D1177" t="s">
        <v>16</v>
      </c>
      <c r="E1177">
        <v>-3.0498017994125763E-5</v>
      </c>
    </row>
    <row r="1178" spans="1:5" x14ac:dyDescent="0.2">
      <c r="A1178">
        <v>1176</v>
      </c>
      <c r="B1178" s="1">
        <v>42755</v>
      </c>
      <c r="C1178" t="s">
        <v>4</v>
      </c>
      <c r="D1178" t="s">
        <v>5</v>
      </c>
      <c r="E1178">
        <v>2.6185054919736751E-2</v>
      </c>
    </row>
    <row r="1179" spans="1:5" x14ac:dyDescent="0.2">
      <c r="A1179">
        <v>1177</v>
      </c>
      <c r="B1179" s="1">
        <v>42755</v>
      </c>
      <c r="C1179" t="s">
        <v>4</v>
      </c>
      <c r="D1179" t="s">
        <v>6</v>
      </c>
      <c r="E1179">
        <v>0</v>
      </c>
    </row>
    <row r="1180" spans="1:5" x14ac:dyDescent="0.2">
      <c r="A1180">
        <v>1178</v>
      </c>
      <c r="B1180" s="1">
        <v>42755</v>
      </c>
      <c r="C1180" t="s">
        <v>4</v>
      </c>
      <c r="D1180" t="s">
        <v>7</v>
      </c>
      <c r="E1180">
        <v>9.1716673538467415E-3</v>
      </c>
    </row>
    <row r="1181" spans="1:5" x14ac:dyDescent="0.2">
      <c r="A1181">
        <v>1179</v>
      </c>
      <c r="B1181" s="1">
        <v>42755</v>
      </c>
      <c r="C1181" t="s">
        <v>4</v>
      </c>
      <c r="D1181" t="s">
        <v>8</v>
      </c>
      <c r="E1181">
        <v>0</v>
      </c>
    </row>
    <row r="1182" spans="1:5" x14ac:dyDescent="0.2">
      <c r="A1182">
        <v>1180</v>
      </c>
      <c r="B1182" s="1">
        <v>42755</v>
      </c>
      <c r="C1182" t="s">
        <v>4</v>
      </c>
      <c r="D1182" t="s">
        <v>9</v>
      </c>
      <c r="E1182">
        <v>0</v>
      </c>
    </row>
    <row r="1183" spans="1:5" x14ac:dyDescent="0.2">
      <c r="A1183">
        <v>1181</v>
      </c>
      <c r="B1183" s="1">
        <v>42755</v>
      </c>
      <c r="C1183" t="s">
        <v>4</v>
      </c>
      <c r="D1183" t="s">
        <v>10</v>
      </c>
      <c r="E1183">
        <v>0</v>
      </c>
    </row>
    <row r="1184" spans="1:5" x14ac:dyDescent="0.2">
      <c r="A1184">
        <v>1182</v>
      </c>
      <c r="B1184" s="1">
        <v>42755</v>
      </c>
      <c r="C1184" t="s">
        <v>4</v>
      </c>
      <c r="D1184" t="s">
        <v>11</v>
      </c>
      <c r="E1184">
        <v>2.6185054919736751E-2</v>
      </c>
    </row>
    <row r="1185" spans="1:5" x14ac:dyDescent="0.2">
      <c r="A1185">
        <v>1183</v>
      </c>
      <c r="B1185" s="1">
        <v>42755</v>
      </c>
      <c r="C1185" t="s">
        <v>4</v>
      </c>
      <c r="D1185" t="s">
        <v>12</v>
      </c>
      <c r="E1185">
        <v>0</v>
      </c>
    </row>
    <row r="1186" spans="1:5" x14ac:dyDescent="0.2">
      <c r="A1186">
        <v>1184</v>
      </c>
      <c r="B1186" s="1">
        <v>42755</v>
      </c>
      <c r="C1186" t="s">
        <v>4</v>
      </c>
      <c r="D1186" t="s">
        <v>13</v>
      </c>
      <c r="E1186">
        <v>0</v>
      </c>
    </row>
    <row r="1187" spans="1:5" x14ac:dyDescent="0.2">
      <c r="A1187">
        <v>1185</v>
      </c>
      <c r="B1187" s="1">
        <v>42755</v>
      </c>
      <c r="C1187" t="s">
        <v>4</v>
      </c>
      <c r="D1187" t="s">
        <v>14</v>
      </c>
      <c r="E1187">
        <v>0</v>
      </c>
    </row>
    <row r="1188" spans="1:5" x14ac:dyDescent="0.2">
      <c r="A1188">
        <v>1186</v>
      </c>
      <c r="B1188" s="1">
        <v>42755</v>
      </c>
      <c r="C1188" t="s">
        <v>4</v>
      </c>
      <c r="D1188" t="s">
        <v>15</v>
      </c>
      <c r="E1188">
        <v>0</v>
      </c>
    </row>
    <row r="1189" spans="1:5" x14ac:dyDescent="0.2">
      <c r="A1189">
        <v>1187</v>
      </c>
      <c r="B1189" s="1">
        <v>42755</v>
      </c>
      <c r="C1189" t="s">
        <v>4</v>
      </c>
      <c r="D1189" t="s">
        <v>16</v>
      </c>
      <c r="E1189">
        <v>9.1716673538467415E-3</v>
      </c>
    </row>
    <row r="1190" spans="1:5" x14ac:dyDescent="0.2">
      <c r="A1190">
        <v>1188</v>
      </c>
      <c r="B1190" s="1">
        <v>42755</v>
      </c>
      <c r="C1190" t="s">
        <v>17</v>
      </c>
      <c r="D1190" t="s">
        <v>5</v>
      </c>
      <c r="E1190">
        <v>7.2959742617267315E-2</v>
      </c>
    </row>
    <row r="1191" spans="1:5" x14ac:dyDescent="0.2">
      <c r="A1191">
        <v>1189</v>
      </c>
      <c r="B1191" s="1">
        <v>42755</v>
      </c>
      <c r="C1191" t="s">
        <v>17</v>
      </c>
      <c r="D1191" t="s">
        <v>6</v>
      </c>
      <c r="E1191">
        <v>0</v>
      </c>
    </row>
    <row r="1192" spans="1:5" x14ac:dyDescent="0.2">
      <c r="A1192">
        <v>1190</v>
      </c>
      <c r="B1192" s="1">
        <v>42755</v>
      </c>
      <c r="C1192" t="s">
        <v>17</v>
      </c>
      <c r="D1192" t="s">
        <v>7</v>
      </c>
      <c r="E1192">
        <v>-2.9642639923535123E-5</v>
      </c>
    </row>
    <row r="1193" spans="1:5" x14ac:dyDescent="0.2">
      <c r="A1193">
        <v>1191</v>
      </c>
      <c r="B1193" s="1">
        <v>42755</v>
      </c>
      <c r="C1193" t="s">
        <v>17</v>
      </c>
      <c r="D1193" t="s">
        <v>8</v>
      </c>
      <c r="E1193">
        <v>0</v>
      </c>
    </row>
    <row r="1194" spans="1:5" x14ac:dyDescent="0.2">
      <c r="A1194">
        <v>1192</v>
      </c>
      <c r="B1194" s="1">
        <v>42755</v>
      </c>
      <c r="C1194" t="s">
        <v>17</v>
      </c>
      <c r="D1194" t="s">
        <v>9</v>
      </c>
      <c r="E1194">
        <v>0</v>
      </c>
    </row>
    <row r="1195" spans="1:5" x14ac:dyDescent="0.2">
      <c r="A1195">
        <v>1193</v>
      </c>
      <c r="B1195" s="1">
        <v>42755</v>
      </c>
      <c r="C1195" t="s">
        <v>17</v>
      </c>
      <c r="D1195" t="s">
        <v>10</v>
      </c>
      <c r="E1195">
        <v>0</v>
      </c>
    </row>
    <row r="1196" spans="1:5" x14ac:dyDescent="0.2">
      <c r="A1196">
        <v>1194</v>
      </c>
      <c r="B1196" s="1">
        <v>42755</v>
      </c>
      <c r="C1196" t="s">
        <v>17</v>
      </c>
      <c r="D1196" t="s">
        <v>11</v>
      </c>
      <c r="E1196">
        <v>7.2959742617267315E-2</v>
      </c>
    </row>
    <row r="1197" spans="1:5" x14ac:dyDescent="0.2">
      <c r="A1197">
        <v>1195</v>
      </c>
      <c r="B1197" s="1">
        <v>42755</v>
      </c>
      <c r="C1197" t="s">
        <v>17</v>
      </c>
      <c r="D1197" t="s">
        <v>12</v>
      </c>
      <c r="E1197">
        <v>0</v>
      </c>
    </row>
    <row r="1198" spans="1:5" x14ac:dyDescent="0.2">
      <c r="A1198">
        <v>1196</v>
      </c>
      <c r="B1198" s="1">
        <v>42755</v>
      </c>
      <c r="C1198" t="s">
        <v>17</v>
      </c>
      <c r="D1198" t="s">
        <v>13</v>
      </c>
      <c r="E1198">
        <v>0</v>
      </c>
    </row>
    <row r="1199" spans="1:5" x14ac:dyDescent="0.2">
      <c r="A1199">
        <v>1197</v>
      </c>
      <c r="B1199" s="1">
        <v>42755</v>
      </c>
      <c r="C1199" t="s">
        <v>17</v>
      </c>
      <c r="D1199" t="s">
        <v>14</v>
      </c>
      <c r="E1199">
        <v>0</v>
      </c>
    </row>
    <row r="1200" spans="1:5" x14ac:dyDescent="0.2">
      <c r="A1200">
        <v>1198</v>
      </c>
      <c r="B1200" s="1">
        <v>42755</v>
      </c>
      <c r="C1200" t="s">
        <v>17</v>
      </c>
      <c r="D1200" t="s">
        <v>15</v>
      </c>
      <c r="E1200">
        <v>0</v>
      </c>
    </row>
    <row r="1201" spans="1:5" x14ac:dyDescent="0.2">
      <c r="A1201">
        <v>1199</v>
      </c>
      <c r="B1201" s="1">
        <v>42755</v>
      </c>
      <c r="C1201" t="s">
        <v>17</v>
      </c>
      <c r="D1201" t="s">
        <v>16</v>
      </c>
      <c r="E1201">
        <v>-2.9642639923535123E-5</v>
      </c>
    </row>
    <row r="1202" spans="1:5" x14ac:dyDescent="0.2">
      <c r="A1202">
        <v>1200</v>
      </c>
      <c r="B1202" s="1">
        <v>42754</v>
      </c>
      <c r="C1202" t="s">
        <v>4</v>
      </c>
      <c r="D1202" t="s">
        <v>5</v>
      </c>
      <c r="E1202">
        <v>2.5710981921194705E-2</v>
      </c>
    </row>
    <row r="1203" spans="1:5" x14ac:dyDescent="0.2">
      <c r="A1203">
        <v>1201</v>
      </c>
      <c r="B1203" s="1">
        <v>42754</v>
      </c>
      <c r="C1203" t="s">
        <v>4</v>
      </c>
      <c r="D1203" t="s">
        <v>6</v>
      </c>
      <c r="E1203">
        <v>0</v>
      </c>
    </row>
    <row r="1204" spans="1:5" x14ac:dyDescent="0.2">
      <c r="A1204">
        <v>1202</v>
      </c>
      <c r="B1204" s="1">
        <v>42754</v>
      </c>
      <c r="C1204" t="s">
        <v>4</v>
      </c>
      <c r="D1204" t="s">
        <v>7</v>
      </c>
      <c r="E1204">
        <v>1.0133495113355089E-2</v>
      </c>
    </row>
    <row r="1205" spans="1:5" x14ac:dyDescent="0.2">
      <c r="A1205">
        <v>1203</v>
      </c>
      <c r="B1205" s="1">
        <v>42754</v>
      </c>
      <c r="C1205" t="s">
        <v>4</v>
      </c>
      <c r="D1205" t="s">
        <v>8</v>
      </c>
      <c r="E1205">
        <v>0</v>
      </c>
    </row>
    <row r="1206" spans="1:5" x14ac:dyDescent="0.2">
      <c r="A1206">
        <v>1204</v>
      </c>
      <c r="B1206" s="1">
        <v>42754</v>
      </c>
      <c r="C1206" t="s">
        <v>4</v>
      </c>
      <c r="D1206" t="s">
        <v>9</v>
      </c>
      <c r="E1206">
        <v>0</v>
      </c>
    </row>
    <row r="1207" spans="1:5" x14ac:dyDescent="0.2">
      <c r="A1207">
        <v>1205</v>
      </c>
      <c r="B1207" s="1">
        <v>42754</v>
      </c>
      <c r="C1207" t="s">
        <v>4</v>
      </c>
      <c r="D1207" t="s">
        <v>10</v>
      </c>
      <c r="E1207">
        <v>0</v>
      </c>
    </row>
    <row r="1208" spans="1:5" x14ac:dyDescent="0.2">
      <c r="A1208">
        <v>1206</v>
      </c>
      <c r="B1208" s="1">
        <v>42754</v>
      </c>
      <c r="C1208" t="s">
        <v>4</v>
      </c>
      <c r="D1208" t="s">
        <v>11</v>
      </c>
      <c r="E1208">
        <v>2.5710981921194705E-2</v>
      </c>
    </row>
    <row r="1209" spans="1:5" x14ac:dyDescent="0.2">
      <c r="A1209">
        <v>1207</v>
      </c>
      <c r="B1209" s="1">
        <v>42754</v>
      </c>
      <c r="C1209" t="s">
        <v>4</v>
      </c>
      <c r="D1209" t="s">
        <v>12</v>
      </c>
      <c r="E1209">
        <v>0</v>
      </c>
    </row>
    <row r="1210" spans="1:5" x14ac:dyDescent="0.2">
      <c r="A1210">
        <v>1208</v>
      </c>
      <c r="B1210" s="1">
        <v>42754</v>
      </c>
      <c r="C1210" t="s">
        <v>4</v>
      </c>
      <c r="D1210" t="s">
        <v>13</v>
      </c>
      <c r="E1210">
        <v>0</v>
      </c>
    </row>
    <row r="1211" spans="1:5" x14ac:dyDescent="0.2">
      <c r="A1211">
        <v>1209</v>
      </c>
      <c r="B1211" s="1">
        <v>42754</v>
      </c>
      <c r="C1211" t="s">
        <v>4</v>
      </c>
      <c r="D1211" t="s">
        <v>14</v>
      </c>
      <c r="E1211">
        <v>0</v>
      </c>
    </row>
    <row r="1212" spans="1:5" x14ac:dyDescent="0.2">
      <c r="A1212">
        <v>1210</v>
      </c>
      <c r="B1212" s="1">
        <v>42754</v>
      </c>
      <c r="C1212" t="s">
        <v>4</v>
      </c>
      <c r="D1212" t="s">
        <v>15</v>
      </c>
      <c r="E1212">
        <v>0</v>
      </c>
    </row>
    <row r="1213" spans="1:5" x14ac:dyDescent="0.2">
      <c r="A1213">
        <v>1211</v>
      </c>
      <c r="B1213" s="1">
        <v>42754</v>
      </c>
      <c r="C1213" t="s">
        <v>4</v>
      </c>
      <c r="D1213" t="s">
        <v>16</v>
      </c>
      <c r="E1213">
        <v>1.0133495113355089E-2</v>
      </c>
    </row>
    <row r="1214" spans="1:5" x14ac:dyDescent="0.2">
      <c r="A1214">
        <v>1212</v>
      </c>
      <c r="B1214" s="1">
        <v>42754</v>
      </c>
      <c r="C1214" t="s">
        <v>17</v>
      </c>
      <c r="D1214" t="s">
        <v>5</v>
      </c>
      <c r="E1214">
        <v>7.4856808002799285E-2</v>
      </c>
    </row>
    <row r="1215" spans="1:5" x14ac:dyDescent="0.2">
      <c r="A1215">
        <v>1213</v>
      </c>
      <c r="B1215" s="1">
        <v>42754</v>
      </c>
      <c r="C1215" t="s">
        <v>17</v>
      </c>
      <c r="D1215" t="s">
        <v>6</v>
      </c>
      <c r="E1215">
        <v>0</v>
      </c>
    </row>
    <row r="1216" spans="1:5" x14ac:dyDescent="0.2">
      <c r="A1216">
        <v>1214</v>
      </c>
      <c r="B1216" s="1">
        <v>42754</v>
      </c>
      <c r="C1216" t="s">
        <v>17</v>
      </c>
      <c r="D1216" t="s">
        <v>7</v>
      </c>
      <c r="E1216">
        <v>-2.9813332534536735E-5</v>
      </c>
    </row>
    <row r="1217" spans="1:5" x14ac:dyDescent="0.2">
      <c r="A1217">
        <v>1215</v>
      </c>
      <c r="B1217" s="1">
        <v>42754</v>
      </c>
      <c r="C1217" t="s">
        <v>17</v>
      </c>
      <c r="D1217" t="s">
        <v>8</v>
      </c>
      <c r="E1217">
        <v>0</v>
      </c>
    </row>
    <row r="1218" spans="1:5" x14ac:dyDescent="0.2">
      <c r="A1218">
        <v>1216</v>
      </c>
      <c r="B1218" s="1">
        <v>42754</v>
      </c>
      <c r="C1218" t="s">
        <v>17</v>
      </c>
      <c r="D1218" t="s">
        <v>9</v>
      </c>
      <c r="E1218">
        <v>0</v>
      </c>
    </row>
    <row r="1219" spans="1:5" x14ac:dyDescent="0.2">
      <c r="A1219">
        <v>1217</v>
      </c>
      <c r="B1219" s="1">
        <v>42754</v>
      </c>
      <c r="C1219" t="s">
        <v>17</v>
      </c>
      <c r="D1219" t="s">
        <v>10</v>
      </c>
      <c r="E1219">
        <v>0</v>
      </c>
    </row>
    <row r="1220" spans="1:5" x14ac:dyDescent="0.2">
      <c r="A1220">
        <v>1218</v>
      </c>
      <c r="B1220" s="1">
        <v>42754</v>
      </c>
      <c r="C1220" t="s">
        <v>17</v>
      </c>
      <c r="D1220" t="s">
        <v>11</v>
      </c>
      <c r="E1220">
        <v>7.4856808002799285E-2</v>
      </c>
    </row>
    <row r="1221" spans="1:5" x14ac:dyDescent="0.2">
      <c r="A1221">
        <v>1219</v>
      </c>
      <c r="B1221" s="1">
        <v>42754</v>
      </c>
      <c r="C1221" t="s">
        <v>17</v>
      </c>
      <c r="D1221" t="s">
        <v>12</v>
      </c>
      <c r="E1221">
        <v>0</v>
      </c>
    </row>
    <row r="1222" spans="1:5" x14ac:dyDescent="0.2">
      <c r="A1222">
        <v>1220</v>
      </c>
      <c r="B1222" s="1">
        <v>42754</v>
      </c>
      <c r="C1222" t="s">
        <v>17</v>
      </c>
      <c r="D1222" t="s">
        <v>13</v>
      </c>
      <c r="E1222">
        <v>0</v>
      </c>
    </row>
    <row r="1223" spans="1:5" x14ac:dyDescent="0.2">
      <c r="A1223">
        <v>1221</v>
      </c>
      <c r="B1223" s="1">
        <v>42754</v>
      </c>
      <c r="C1223" t="s">
        <v>17</v>
      </c>
      <c r="D1223" t="s">
        <v>14</v>
      </c>
      <c r="E1223">
        <v>0</v>
      </c>
    </row>
    <row r="1224" spans="1:5" x14ac:dyDescent="0.2">
      <c r="A1224">
        <v>1222</v>
      </c>
      <c r="B1224" s="1">
        <v>42754</v>
      </c>
      <c r="C1224" t="s">
        <v>17</v>
      </c>
      <c r="D1224" t="s">
        <v>15</v>
      </c>
      <c r="E1224">
        <v>0</v>
      </c>
    </row>
    <row r="1225" spans="1:5" x14ac:dyDescent="0.2">
      <c r="A1225">
        <v>1223</v>
      </c>
      <c r="B1225" s="1">
        <v>42754</v>
      </c>
      <c r="C1225" t="s">
        <v>17</v>
      </c>
      <c r="D1225" t="s">
        <v>16</v>
      </c>
      <c r="E1225">
        <v>-2.9813332534536735E-5</v>
      </c>
    </row>
    <row r="1226" spans="1:5" x14ac:dyDescent="0.2">
      <c r="A1226">
        <v>1224</v>
      </c>
      <c r="B1226" s="1">
        <v>42753</v>
      </c>
      <c r="C1226" t="s">
        <v>4</v>
      </c>
      <c r="D1226" t="s">
        <v>5</v>
      </c>
      <c r="E1226">
        <v>2.4432636344381128E-2</v>
      </c>
    </row>
    <row r="1227" spans="1:5" x14ac:dyDescent="0.2">
      <c r="A1227">
        <v>1225</v>
      </c>
      <c r="B1227" s="1">
        <v>42753</v>
      </c>
      <c r="C1227" t="s">
        <v>4</v>
      </c>
      <c r="D1227" t="s">
        <v>6</v>
      </c>
      <c r="E1227">
        <v>0</v>
      </c>
    </row>
    <row r="1228" spans="1:5" x14ac:dyDescent="0.2">
      <c r="A1228">
        <v>1226</v>
      </c>
      <c r="B1228" s="1">
        <v>42753</v>
      </c>
      <c r="C1228" t="s">
        <v>4</v>
      </c>
      <c r="D1228" t="s">
        <v>7</v>
      </c>
      <c r="E1228">
        <v>1.0692021942184373E-2</v>
      </c>
    </row>
    <row r="1229" spans="1:5" x14ac:dyDescent="0.2">
      <c r="A1229">
        <v>1227</v>
      </c>
      <c r="B1229" s="1">
        <v>42753</v>
      </c>
      <c r="C1229" t="s">
        <v>4</v>
      </c>
      <c r="D1229" t="s">
        <v>8</v>
      </c>
      <c r="E1229">
        <v>0</v>
      </c>
    </row>
    <row r="1230" spans="1:5" x14ac:dyDescent="0.2">
      <c r="A1230">
        <v>1228</v>
      </c>
      <c r="B1230" s="1">
        <v>42753</v>
      </c>
      <c r="C1230" t="s">
        <v>4</v>
      </c>
      <c r="D1230" t="s">
        <v>9</v>
      </c>
      <c r="E1230">
        <v>0</v>
      </c>
    </row>
    <row r="1231" spans="1:5" x14ac:dyDescent="0.2">
      <c r="A1231">
        <v>1229</v>
      </c>
      <c r="B1231" s="1">
        <v>42753</v>
      </c>
      <c r="C1231" t="s">
        <v>4</v>
      </c>
      <c r="D1231" t="s">
        <v>10</v>
      </c>
      <c r="E1231">
        <v>0</v>
      </c>
    </row>
    <row r="1232" spans="1:5" x14ac:dyDescent="0.2">
      <c r="A1232">
        <v>1230</v>
      </c>
      <c r="B1232" s="1">
        <v>42753</v>
      </c>
      <c r="C1232" t="s">
        <v>4</v>
      </c>
      <c r="D1232" t="s">
        <v>11</v>
      </c>
      <c r="E1232">
        <v>2.4432636344381128E-2</v>
      </c>
    </row>
    <row r="1233" spans="1:5" x14ac:dyDescent="0.2">
      <c r="A1233">
        <v>1231</v>
      </c>
      <c r="B1233" s="1">
        <v>42753</v>
      </c>
      <c r="C1233" t="s">
        <v>4</v>
      </c>
      <c r="D1233" t="s">
        <v>12</v>
      </c>
      <c r="E1233">
        <v>0</v>
      </c>
    </row>
    <row r="1234" spans="1:5" x14ac:dyDescent="0.2">
      <c r="A1234">
        <v>1232</v>
      </c>
      <c r="B1234" s="1">
        <v>42753</v>
      </c>
      <c r="C1234" t="s">
        <v>4</v>
      </c>
      <c r="D1234" t="s">
        <v>13</v>
      </c>
      <c r="E1234">
        <v>0</v>
      </c>
    </row>
    <row r="1235" spans="1:5" x14ac:dyDescent="0.2">
      <c r="A1235">
        <v>1233</v>
      </c>
      <c r="B1235" s="1">
        <v>42753</v>
      </c>
      <c r="C1235" t="s">
        <v>4</v>
      </c>
      <c r="D1235" t="s">
        <v>14</v>
      </c>
      <c r="E1235">
        <v>0</v>
      </c>
    </row>
    <row r="1236" spans="1:5" x14ac:dyDescent="0.2">
      <c r="A1236">
        <v>1234</v>
      </c>
      <c r="B1236" s="1">
        <v>42753</v>
      </c>
      <c r="C1236" t="s">
        <v>4</v>
      </c>
      <c r="D1236" t="s">
        <v>15</v>
      </c>
      <c r="E1236">
        <v>0</v>
      </c>
    </row>
    <row r="1237" spans="1:5" x14ac:dyDescent="0.2">
      <c r="A1237">
        <v>1235</v>
      </c>
      <c r="B1237" s="1">
        <v>42753</v>
      </c>
      <c r="C1237" t="s">
        <v>4</v>
      </c>
      <c r="D1237" t="s">
        <v>16</v>
      </c>
      <c r="E1237">
        <v>1.0692021942184373E-2</v>
      </c>
    </row>
    <row r="1238" spans="1:5" x14ac:dyDescent="0.2">
      <c r="A1238">
        <v>1236</v>
      </c>
      <c r="B1238" s="1">
        <v>42753</v>
      </c>
      <c r="C1238" t="s">
        <v>17</v>
      </c>
      <c r="D1238" t="s">
        <v>5</v>
      </c>
      <c r="E1238">
        <v>7.417161672981315E-2</v>
      </c>
    </row>
    <row r="1239" spans="1:5" x14ac:dyDescent="0.2">
      <c r="A1239">
        <v>1237</v>
      </c>
      <c r="B1239" s="1">
        <v>42753</v>
      </c>
      <c r="C1239" t="s">
        <v>17</v>
      </c>
      <c r="D1239" t="s">
        <v>6</v>
      </c>
      <c r="E1239">
        <v>0</v>
      </c>
    </row>
    <row r="1240" spans="1:5" x14ac:dyDescent="0.2">
      <c r="A1240">
        <v>1238</v>
      </c>
      <c r="B1240" s="1">
        <v>42753</v>
      </c>
      <c r="C1240" t="s">
        <v>17</v>
      </c>
      <c r="D1240" t="s">
        <v>7</v>
      </c>
      <c r="E1240">
        <v>-2.5673306657834667E-5</v>
      </c>
    </row>
    <row r="1241" spans="1:5" x14ac:dyDescent="0.2">
      <c r="A1241">
        <v>1239</v>
      </c>
      <c r="B1241" s="1">
        <v>42753</v>
      </c>
      <c r="C1241" t="s">
        <v>17</v>
      </c>
      <c r="D1241" t="s">
        <v>8</v>
      </c>
      <c r="E1241">
        <v>0</v>
      </c>
    </row>
    <row r="1242" spans="1:5" x14ac:dyDescent="0.2">
      <c r="A1242">
        <v>1240</v>
      </c>
      <c r="B1242" s="1">
        <v>42753</v>
      </c>
      <c r="C1242" t="s">
        <v>17</v>
      </c>
      <c r="D1242" t="s">
        <v>9</v>
      </c>
      <c r="E1242">
        <v>0</v>
      </c>
    </row>
    <row r="1243" spans="1:5" x14ac:dyDescent="0.2">
      <c r="A1243">
        <v>1241</v>
      </c>
      <c r="B1243" s="1">
        <v>42753</v>
      </c>
      <c r="C1243" t="s">
        <v>17</v>
      </c>
      <c r="D1243" t="s">
        <v>10</v>
      </c>
      <c r="E1243">
        <v>0</v>
      </c>
    </row>
    <row r="1244" spans="1:5" x14ac:dyDescent="0.2">
      <c r="A1244">
        <v>1242</v>
      </c>
      <c r="B1244" s="1">
        <v>42753</v>
      </c>
      <c r="C1244" t="s">
        <v>17</v>
      </c>
      <c r="D1244" t="s">
        <v>11</v>
      </c>
      <c r="E1244">
        <v>7.417161672981315E-2</v>
      </c>
    </row>
    <row r="1245" spans="1:5" x14ac:dyDescent="0.2">
      <c r="A1245">
        <v>1243</v>
      </c>
      <c r="B1245" s="1">
        <v>42753</v>
      </c>
      <c r="C1245" t="s">
        <v>17</v>
      </c>
      <c r="D1245" t="s">
        <v>12</v>
      </c>
      <c r="E1245">
        <v>0</v>
      </c>
    </row>
    <row r="1246" spans="1:5" x14ac:dyDescent="0.2">
      <c r="A1246">
        <v>1244</v>
      </c>
      <c r="B1246" s="1">
        <v>42753</v>
      </c>
      <c r="C1246" t="s">
        <v>17</v>
      </c>
      <c r="D1246" t="s">
        <v>13</v>
      </c>
      <c r="E1246">
        <v>0</v>
      </c>
    </row>
    <row r="1247" spans="1:5" x14ac:dyDescent="0.2">
      <c r="A1247">
        <v>1245</v>
      </c>
      <c r="B1247" s="1">
        <v>42753</v>
      </c>
      <c r="C1247" t="s">
        <v>17</v>
      </c>
      <c r="D1247" t="s">
        <v>14</v>
      </c>
      <c r="E1247">
        <v>0</v>
      </c>
    </row>
    <row r="1248" spans="1:5" x14ac:dyDescent="0.2">
      <c r="A1248">
        <v>1246</v>
      </c>
      <c r="B1248" s="1">
        <v>42753</v>
      </c>
      <c r="C1248" t="s">
        <v>17</v>
      </c>
      <c r="D1248" t="s">
        <v>15</v>
      </c>
      <c r="E1248">
        <v>0</v>
      </c>
    </row>
    <row r="1249" spans="1:5" x14ac:dyDescent="0.2">
      <c r="A1249">
        <v>1247</v>
      </c>
      <c r="B1249" s="1">
        <v>42753</v>
      </c>
      <c r="C1249" t="s">
        <v>17</v>
      </c>
      <c r="D1249" t="s">
        <v>16</v>
      </c>
      <c r="E1249">
        <v>-2.5673306657834667E-5</v>
      </c>
    </row>
    <row r="1250" spans="1:5" x14ac:dyDescent="0.2">
      <c r="A1250">
        <v>1248</v>
      </c>
      <c r="B1250" s="1">
        <v>42752</v>
      </c>
      <c r="C1250" t="s">
        <v>4</v>
      </c>
      <c r="D1250" t="s">
        <v>5</v>
      </c>
      <c r="E1250">
        <v>2.3498304269431981E-2</v>
      </c>
    </row>
    <row r="1251" spans="1:5" x14ac:dyDescent="0.2">
      <c r="A1251">
        <v>1249</v>
      </c>
      <c r="B1251" s="1">
        <v>42752</v>
      </c>
      <c r="C1251" t="s">
        <v>4</v>
      </c>
      <c r="D1251" t="s">
        <v>6</v>
      </c>
      <c r="E1251">
        <v>0</v>
      </c>
    </row>
    <row r="1252" spans="1:5" x14ac:dyDescent="0.2">
      <c r="A1252">
        <v>1250</v>
      </c>
      <c r="B1252" s="1">
        <v>42752</v>
      </c>
      <c r="C1252" t="s">
        <v>4</v>
      </c>
      <c r="D1252" t="s">
        <v>7</v>
      </c>
      <c r="E1252">
        <v>1.2916697231763408E-2</v>
      </c>
    </row>
    <row r="1253" spans="1:5" x14ac:dyDescent="0.2">
      <c r="A1253">
        <v>1251</v>
      </c>
      <c r="B1253" s="1">
        <v>42752</v>
      </c>
      <c r="C1253" t="s">
        <v>4</v>
      </c>
      <c r="D1253" t="s">
        <v>8</v>
      </c>
      <c r="E1253">
        <v>0</v>
      </c>
    </row>
    <row r="1254" spans="1:5" x14ac:dyDescent="0.2">
      <c r="A1254">
        <v>1252</v>
      </c>
      <c r="B1254" s="1">
        <v>42752</v>
      </c>
      <c r="C1254" t="s">
        <v>4</v>
      </c>
      <c r="D1254" t="s">
        <v>9</v>
      </c>
      <c r="E1254">
        <v>0</v>
      </c>
    </row>
    <row r="1255" spans="1:5" x14ac:dyDescent="0.2">
      <c r="A1255">
        <v>1253</v>
      </c>
      <c r="B1255" s="1">
        <v>42752</v>
      </c>
      <c r="C1255" t="s">
        <v>4</v>
      </c>
      <c r="D1255" t="s">
        <v>10</v>
      </c>
      <c r="E1255">
        <v>0</v>
      </c>
    </row>
    <row r="1256" spans="1:5" x14ac:dyDescent="0.2">
      <c r="A1256">
        <v>1254</v>
      </c>
      <c r="B1256" s="1">
        <v>42752</v>
      </c>
      <c r="C1256" t="s">
        <v>4</v>
      </c>
      <c r="D1256" t="s">
        <v>11</v>
      </c>
      <c r="E1256">
        <v>2.3498304269431981E-2</v>
      </c>
    </row>
    <row r="1257" spans="1:5" x14ac:dyDescent="0.2">
      <c r="A1257">
        <v>1255</v>
      </c>
      <c r="B1257" s="1">
        <v>42752</v>
      </c>
      <c r="C1257" t="s">
        <v>4</v>
      </c>
      <c r="D1257" t="s">
        <v>12</v>
      </c>
      <c r="E1257">
        <v>0</v>
      </c>
    </row>
    <row r="1258" spans="1:5" x14ac:dyDescent="0.2">
      <c r="A1258">
        <v>1256</v>
      </c>
      <c r="B1258" s="1">
        <v>42752</v>
      </c>
      <c r="C1258" t="s">
        <v>4</v>
      </c>
      <c r="D1258" t="s">
        <v>13</v>
      </c>
      <c r="E1258">
        <v>0</v>
      </c>
    </row>
    <row r="1259" spans="1:5" x14ac:dyDescent="0.2">
      <c r="A1259">
        <v>1257</v>
      </c>
      <c r="B1259" s="1">
        <v>42752</v>
      </c>
      <c r="C1259" t="s">
        <v>4</v>
      </c>
      <c r="D1259" t="s">
        <v>14</v>
      </c>
      <c r="E1259">
        <v>0</v>
      </c>
    </row>
    <row r="1260" spans="1:5" x14ac:dyDescent="0.2">
      <c r="A1260">
        <v>1258</v>
      </c>
      <c r="B1260" s="1">
        <v>42752</v>
      </c>
      <c r="C1260" t="s">
        <v>4</v>
      </c>
      <c r="D1260" t="s">
        <v>15</v>
      </c>
      <c r="E1260">
        <v>0</v>
      </c>
    </row>
    <row r="1261" spans="1:5" x14ac:dyDescent="0.2">
      <c r="A1261">
        <v>1259</v>
      </c>
      <c r="B1261" s="1">
        <v>42752</v>
      </c>
      <c r="C1261" t="s">
        <v>4</v>
      </c>
      <c r="D1261" t="s">
        <v>16</v>
      </c>
      <c r="E1261">
        <v>1.2916697231763408E-2</v>
      </c>
    </row>
    <row r="1262" spans="1:5" x14ac:dyDescent="0.2">
      <c r="A1262">
        <v>1260</v>
      </c>
      <c r="B1262" s="1">
        <v>42752</v>
      </c>
      <c r="C1262" t="s">
        <v>17</v>
      </c>
      <c r="D1262" t="s">
        <v>5</v>
      </c>
      <c r="E1262">
        <v>7.529702147216033E-2</v>
      </c>
    </row>
    <row r="1263" spans="1:5" x14ac:dyDescent="0.2">
      <c r="A1263">
        <v>1261</v>
      </c>
      <c r="B1263" s="1">
        <v>42752</v>
      </c>
      <c r="C1263" t="s">
        <v>17</v>
      </c>
      <c r="D1263" t="s">
        <v>6</v>
      </c>
      <c r="E1263">
        <v>0</v>
      </c>
    </row>
    <row r="1264" spans="1:5" x14ac:dyDescent="0.2">
      <c r="A1264">
        <v>1262</v>
      </c>
      <c r="B1264" s="1">
        <v>42752</v>
      </c>
      <c r="C1264" t="s">
        <v>17</v>
      </c>
      <c r="D1264" t="s">
        <v>7</v>
      </c>
      <c r="E1264">
        <v>-2.5064369805779114E-5</v>
      </c>
    </row>
    <row r="1265" spans="1:5" x14ac:dyDescent="0.2">
      <c r="A1265">
        <v>1263</v>
      </c>
      <c r="B1265" s="1">
        <v>42752</v>
      </c>
      <c r="C1265" t="s">
        <v>17</v>
      </c>
      <c r="D1265" t="s">
        <v>8</v>
      </c>
      <c r="E1265">
        <v>0</v>
      </c>
    </row>
    <row r="1266" spans="1:5" x14ac:dyDescent="0.2">
      <c r="A1266">
        <v>1264</v>
      </c>
      <c r="B1266" s="1">
        <v>42752</v>
      </c>
      <c r="C1266" t="s">
        <v>17</v>
      </c>
      <c r="D1266" t="s">
        <v>9</v>
      </c>
      <c r="E1266">
        <v>0</v>
      </c>
    </row>
    <row r="1267" spans="1:5" x14ac:dyDescent="0.2">
      <c r="A1267">
        <v>1265</v>
      </c>
      <c r="B1267" s="1">
        <v>42752</v>
      </c>
      <c r="C1267" t="s">
        <v>17</v>
      </c>
      <c r="D1267" t="s">
        <v>10</v>
      </c>
      <c r="E1267">
        <v>0</v>
      </c>
    </row>
    <row r="1268" spans="1:5" x14ac:dyDescent="0.2">
      <c r="A1268">
        <v>1266</v>
      </c>
      <c r="B1268" s="1">
        <v>42752</v>
      </c>
      <c r="C1268" t="s">
        <v>17</v>
      </c>
      <c r="D1268" t="s">
        <v>11</v>
      </c>
      <c r="E1268">
        <v>7.529702147216033E-2</v>
      </c>
    </row>
    <row r="1269" spans="1:5" x14ac:dyDescent="0.2">
      <c r="A1269">
        <v>1267</v>
      </c>
      <c r="B1269" s="1">
        <v>42752</v>
      </c>
      <c r="C1269" t="s">
        <v>17</v>
      </c>
      <c r="D1269" t="s">
        <v>12</v>
      </c>
      <c r="E1269">
        <v>0</v>
      </c>
    </row>
    <row r="1270" spans="1:5" x14ac:dyDescent="0.2">
      <c r="A1270">
        <v>1268</v>
      </c>
      <c r="B1270" s="1">
        <v>42752</v>
      </c>
      <c r="C1270" t="s">
        <v>17</v>
      </c>
      <c r="D1270" t="s">
        <v>13</v>
      </c>
      <c r="E1270">
        <v>0</v>
      </c>
    </row>
    <row r="1271" spans="1:5" x14ac:dyDescent="0.2">
      <c r="A1271">
        <v>1269</v>
      </c>
      <c r="B1271" s="1">
        <v>42752</v>
      </c>
      <c r="C1271" t="s">
        <v>17</v>
      </c>
      <c r="D1271" t="s">
        <v>14</v>
      </c>
      <c r="E1271">
        <v>0</v>
      </c>
    </row>
    <row r="1272" spans="1:5" x14ac:dyDescent="0.2">
      <c r="A1272">
        <v>1270</v>
      </c>
      <c r="B1272" s="1">
        <v>42752</v>
      </c>
      <c r="C1272" t="s">
        <v>17</v>
      </c>
      <c r="D1272" t="s">
        <v>15</v>
      </c>
      <c r="E1272">
        <v>0</v>
      </c>
    </row>
    <row r="1273" spans="1:5" x14ac:dyDescent="0.2">
      <c r="A1273">
        <v>1271</v>
      </c>
      <c r="B1273" s="1">
        <v>42752</v>
      </c>
      <c r="C1273" t="s">
        <v>17</v>
      </c>
      <c r="D1273" t="s">
        <v>16</v>
      </c>
      <c r="E1273">
        <v>-2.5064369805779114E-5</v>
      </c>
    </row>
    <row r="1274" spans="1:5" x14ac:dyDescent="0.2">
      <c r="A1274">
        <v>1272</v>
      </c>
      <c r="B1274" s="1">
        <v>42751</v>
      </c>
      <c r="C1274" t="s">
        <v>4</v>
      </c>
      <c r="D1274" t="s">
        <v>5</v>
      </c>
      <c r="E1274">
        <v>2.4411099368162409E-2</v>
      </c>
    </row>
    <row r="1275" spans="1:5" x14ac:dyDescent="0.2">
      <c r="A1275">
        <v>1273</v>
      </c>
      <c r="B1275" s="1">
        <v>42751</v>
      </c>
      <c r="C1275" t="s">
        <v>4</v>
      </c>
      <c r="D1275" t="s">
        <v>6</v>
      </c>
      <c r="E1275">
        <v>0</v>
      </c>
    </row>
    <row r="1276" spans="1:5" x14ac:dyDescent="0.2">
      <c r="A1276">
        <v>1274</v>
      </c>
      <c r="B1276" s="1">
        <v>42751</v>
      </c>
      <c r="C1276" t="s">
        <v>4</v>
      </c>
      <c r="D1276" t="s">
        <v>7</v>
      </c>
      <c r="E1276">
        <v>1.2928396774518989E-2</v>
      </c>
    </row>
    <row r="1277" spans="1:5" x14ac:dyDescent="0.2">
      <c r="A1277">
        <v>1275</v>
      </c>
      <c r="B1277" s="1">
        <v>42751</v>
      </c>
      <c r="C1277" t="s">
        <v>4</v>
      </c>
      <c r="D1277" t="s">
        <v>8</v>
      </c>
      <c r="E1277">
        <v>0</v>
      </c>
    </row>
    <row r="1278" spans="1:5" x14ac:dyDescent="0.2">
      <c r="A1278">
        <v>1276</v>
      </c>
      <c r="B1278" s="1">
        <v>42751</v>
      </c>
      <c r="C1278" t="s">
        <v>4</v>
      </c>
      <c r="D1278" t="s">
        <v>9</v>
      </c>
      <c r="E1278">
        <v>0</v>
      </c>
    </row>
    <row r="1279" spans="1:5" x14ac:dyDescent="0.2">
      <c r="A1279">
        <v>1277</v>
      </c>
      <c r="B1279" s="1">
        <v>42751</v>
      </c>
      <c r="C1279" t="s">
        <v>4</v>
      </c>
      <c r="D1279" t="s">
        <v>10</v>
      </c>
      <c r="E1279">
        <v>0</v>
      </c>
    </row>
    <row r="1280" spans="1:5" x14ac:dyDescent="0.2">
      <c r="A1280">
        <v>1278</v>
      </c>
      <c r="B1280" s="1">
        <v>42751</v>
      </c>
      <c r="C1280" t="s">
        <v>4</v>
      </c>
      <c r="D1280" t="s">
        <v>11</v>
      </c>
      <c r="E1280">
        <v>2.4411099368162409E-2</v>
      </c>
    </row>
    <row r="1281" spans="1:5" x14ac:dyDescent="0.2">
      <c r="A1281">
        <v>1279</v>
      </c>
      <c r="B1281" s="1">
        <v>42751</v>
      </c>
      <c r="C1281" t="s">
        <v>4</v>
      </c>
      <c r="D1281" t="s">
        <v>12</v>
      </c>
      <c r="E1281">
        <v>0</v>
      </c>
    </row>
    <row r="1282" spans="1:5" x14ac:dyDescent="0.2">
      <c r="A1282">
        <v>1280</v>
      </c>
      <c r="B1282" s="1">
        <v>42751</v>
      </c>
      <c r="C1282" t="s">
        <v>4</v>
      </c>
      <c r="D1282" t="s">
        <v>13</v>
      </c>
      <c r="E1282">
        <v>0</v>
      </c>
    </row>
    <row r="1283" spans="1:5" x14ac:dyDescent="0.2">
      <c r="A1283">
        <v>1281</v>
      </c>
      <c r="B1283" s="1">
        <v>42751</v>
      </c>
      <c r="C1283" t="s">
        <v>4</v>
      </c>
      <c r="D1283" t="s">
        <v>14</v>
      </c>
      <c r="E1283">
        <v>0</v>
      </c>
    </row>
    <row r="1284" spans="1:5" x14ac:dyDescent="0.2">
      <c r="A1284">
        <v>1282</v>
      </c>
      <c r="B1284" s="1">
        <v>42751</v>
      </c>
      <c r="C1284" t="s">
        <v>4</v>
      </c>
      <c r="D1284" t="s">
        <v>15</v>
      </c>
      <c r="E1284">
        <v>0</v>
      </c>
    </row>
    <row r="1285" spans="1:5" x14ac:dyDescent="0.2">
      <c r="A1285">
        <v>1283</v>
      </c>
      <c r="B1285" s="1">
        <v>42751</v>
      </c>
      <c r="C1285" t="s">
        <v>4</v>
      </c>
      <c r="D1285" t="s">
        <v>16</v>
      </c>
      <c r="E1285">
        <v>1.2928396774518989E-2</v>
      </c>
    </row>
    <row r="1286" spans="1:5" x14ac:dyDescent="0.2">
      <c r="A1286">
        <v>1284</v>
      </c>
      <c r="B1286" s="1">
        <v>42751</v>
      </c>
      <c r="C1286" t="s">
        <v>17</v>
      </c>
      <c r="D1286" t="s">
        <v>5</v>
      </c>
      <c r="E1286">
        <v>7.4683469170230457E-2</v>
      </c>
    </row>
    <row r="1287" spans="1:5" x14ac:dyDescent="0.2">
      <c r="A1287">
        <v>1285</v>
      </c>
      <c r="B1287" s="1">
        <v>42751</v>
      </c>
      <c r="C1287" t="s">
        <v>17</v>
      </c>
      <c r="D1287" t="s">
        <v>6</v>
      </c>
      <c r="E1287">
        <v>0</v>
      </c>
    </row>
    <row r="1288" spans="1:5" x14ac:dyDescent="0.2">
      <c r="A1288">
        <v>1286</v>
      </c>
      <c r="B1288" s="1">
        <v>42751</v>
      </c>
      <c r="C1288" t="s">
        <v>17</v>
      </c>
      <c r="D1288" t="s">
        <v>7</v>
      </c>
      <c r="E1288">
        <v>-2.0898866507293739E-5</v>
      </c>
    </row>
    <row r="1289" spans="1:5" x14ac:dyDescent="0.2">
      <c r="A1289">
        <v>1287</v>
      </c>
      <c r="B1289" s="1">
        <v>42751</v>
      </c>
      <c r="C1289" t="s">
        <v>17</v>
      </c>
      <c r="D1289" t="s">
        <v>8</v>
      </c>
      <c r="E1289">
        <v>0</v>
      </c>
    </row>
    <row r="1290" spans="1:5" x14ac:dyDescent="0.2">
      <c r="A1290">
        <v>1288</v>
      </c>
      <c r="B1290" s="1">
        <v>42751</v>
      </c>
      <c r="C1290" t="s">
        <v>17</v>
      </c>
      <c r="D1290" t="s">
        <v>9</v>
      </c>
      <c r="E1290">
        <v>0</v>
      </c>
    </row>
    <row r="1291" spans="1:5" x14ac:dyDescent="0.2">
      <c r="A1291">
        <v>1289</v>
      </c>
      <c r="B1291" s="1">
        <v>42751</v>
      </c>
      <c r="C1291" t="s">
        <v>17</v>
      </c>
      <c r="D1291" t="s">
        <v>10</v>
      </c>
      <c r="E1291">
        <v>0</v>
      </c>
    </row>
    <row r="1292" spans="1:5" x14ac:dyDescent="0.2">
      <c r="A1292">
        <v>1290</v>
      </c>
      <c r="B1292" s="1">
        <v>42751</v>
      </c>
      <c r="C1292" t="s">
        <v>17</v>
      </c>
      <c r="D1292" t="s">
        <v>11</v>
      </c>
      <c r="E1292">
        <v>7.4683469170230457E-2</v>
      </c>
    </row>
    <row r="1293" spans="1:5" x14ac:dyDescent="0.2">
      <c r="A1293">
        <v>1291</v>
      </c>
      <c r="B1293" s="1">
        <v>42751</v>
      </c>
      <c r="C1293" t="s">
        <v>17</v>
      </c>
      <c r="D1293" t="s">
        <v>12</v>
      </c>
      <c r="E1293">
        <v>0</v>
      </c>
    </row>
    <row r="1294" spans="1:5" x14ac:dyDescent="0.2">
      <c r="A1294">
        <v>1292</v>
      </c>
      <c r="B1294" s="1">
        <v>42751</v>
      </c>
      <c r="C1294" t="s">
        <v>17</v>
      </c>
      <c r="D1294" t="s">
        <v>13</v>
      </c>
      <c r="E1294">
        <v>0</v>
      </c>
    </row>
    <row r="1295" spans="1:5" x14ac:dyDescent="0.2">
      <c r="A1295">
        <v>1293</v>
      </c>
      <c r="B1295" s="1">
        <v>42751</v>
      </c>
      <c r="C1295" t="s">
        <v>17</v>
      </c>
      <c r="D1295" t="s">
        <v>14</v>
      </c>
      <c r="E1295">
        <v>0</v>
      </c>
    </row>
    <row r="1296" spans="1:5" x14ac:dyDescent="0.2">
      <c r="A1296">
        <v>1294</v>
      </c>
      <c r="B1296" s="1">
        <v>42751</v>
      </c>
      <c r="C1296" t="s">
        <v>17</v>
      </c>
      <c r="D1296" t="s">
        <v>15</v>
      </c>
      <c r="E1296">
        <v>0</v>
      </c>
    </row>
    <row r="1297" spans="1:5" x14ac:dyDescent="0.2">
      <c r="A1297">
        <v>1295</v>
      </c>
      <c r="B1297" s="1">
        <v>42751</v>
      </c>
      <c r="C1297" t="s">
        <v>17</v>
      </c>
      <c r="D1297" t="s">
        <v>16</v>
      </c>
      <c r="E1297">
        <v>-2.0898866507293739E-5</v>
      </c>
    </row>
    <row r="1298" spans="1:5" x14ac:dyDescent="0.2">
      <c r="A1298">
        <v>1296</v>
      </c>
      <c r="B1298" s="1">
        <v>42748</v>
      </c>
      <c r="C1298" t="s">
        <v>4</v>
      </c>
      <c r="D1298" t="s">
        <v>5</v>
      </c>
      <c r="E1298">
        <v>2.5960988383297086E-2</v>
      </c>
    </row>
    <row r="1299" spans="1:5" x14ac:dyDescent="0.2">
      <c r="A1299">
        <v>1297</v>
      </c>
      <c r="B1299" s="1">
        <v>42748</v>
      </c>
      <c r="C1299" t="s">
        <v>4</v>
      </c>
      <c r="D1299" t="s">
        <v>6</v>
      </c>
      <c r="E1299">
        <v>0</v>
      </c>
    </row>
    <row r="1300" spans="1:5" x14ac:dyDescent="0.2">
      <c r="A1300">
        <v>1298</v>
      </c>
      <c r="B1300" s="1">
        <v>42748</v>
      </c>
      <c r="C1300" t="s">
        <v>4</v>
      </c>
      <c r="D1300" t="s">
        <v>7</v>
      </c>
      <c r="E1300">
        <v>9.5524174402474172E-3</v>
      </c>
    </row>
    <row r="1301" spans="1:5" x14ac:dyDescent="0.2">
      <c r="A1301">
        <v>1299</v>
      </c>
      <c r="B1301" s="1">
        <v>42748</v>
      </c>
      <c r="C1301" t="s">
        <v>4</v>
      </c>
      <c r="D1301" t="s">
        <v>8</v>
      </c>
      <c r="E1301">
        <v>0</v>
      </c>
    </row>
    <row r="1302" spans="1:5" x14ac:dyDescent="0.2">
      <c r="A1302">
        <v>1300</v>
      </c>
      <c r="B1302" s="1">
        <v>42748</v>
      </c>
      <c r="C1302" t="s">
        <v>4</v>
      </c>
      <c r="D1302" t="s">
        <v>9</v>
      </c>
      <c r="E1302">
        <v>0</v>
      </c>
    </row>
    <row r="1303" spans="1:5" x14ac:dyDescent="0.2">
      <c r="A1303">
        <v>1301</v>
      </c>
      <c r="B1303" s="1">
        <v>42748</v>
      </c>
      <c r="C1303" t="s">
        <v>4</v>
      </c>
      <c r="D1303" t="s">
        <v>10</v>
      </c>
      <c r="E1303">
        <v>0</v>
      </c>
    </row>
    <row r="1304" spans="1:5" x14ac:dyDescent="0.2">
      <c r="A1304">
        <v>1302</v>
      </c>
      <c r="B1304" s="1">
        <v>42748</v>
      </c>
      <c r="C1304" t="s">
        <v>4</v>
      </c>
      <c r="D1304" t="s">
        <v>11</v>
      </c>
      <c r="E1304">
        <v>2.5960988383297086E-2</v>
      </c>
    </row>
    <row r="1305" spans="1:5" x14ac:dyDescent="0.2">
      <c r="A1305">
        <v>1303</v>
      </c>
      <c r="B1305" s="1">
        <v>42748</v>
      </c>
      <c r="C1305" t="s">
        <v>4</v>
      </c>
      <c r="D1305" t="s">
        <v>12</v>
      </c>
      <c r="E1305">
        <v>0</v>
      </c>
    </row>
    <row r="1306" spans="1:5" x14ac:dyDescent="0.2">
      <c r="A1306">
        <v>1304</v>
      </c>
      <c r="B1306" s="1">
        <v>42748</v>
      </c>
      <c r="C1306" t="s">
        <v>4</v>
      </c>
      <c r="D1306" t="s">
        <v>13</v>
      </c>
      <c r="E1306">
        <v>0</v>
      </c>
    </row>
    <row r="1307" spans="1:5" x14ac:dyDescent="0.2">
      <c r="A1307">
        <v>1305</v>
      </c>
      <c r="B1307" s="1">
        <v>42748</v>
      </c>
      <c r="C1307" t="s">
        <v>4</v>
      </c>
      <c r="D1307" t="s">
        <v>14</v>
      </c>
      <c r="E1307">
        <v>0</v>
      </c>
    </row>
    <row r="1308" spans="1:5" x14ac:dyDescent="0.2">
      <c r="A1308">
        <v>1306</v>
      </c>
      <c r="B1308" s="1">
        <v>42748</v>
      </c>
      <c r="C1308" t="s">
        <v>4</v>
      </c>
      <c r="D1308" t="s">
        <v>15</v>
      </c>
      <c r="E1308">
        <v>0</v>
      </c>
    </row>
    <row r="1309" spans="1:5" x14ac:dyDescent="0.2">
      <c r="A1309">
        <v>1307</v>
      </c>
      <c r="B1309" s="1">
        <v>42748</v>
      </c>
      <c r="C1309" t="s">
        <v>4</v>
      </c>
      <c r="D1309" t="s">
        <v>16</v>
      </c>
      <c r="E1309">
        <v>9.5524174402474172E-3</v>
      </c>
    </row>
    <row r="1310" spans="1:5" x14ac:dyDescent="0.2">
      <c r="A1310">
        <v>1308</v>
      </c>
      <c r="B1310" s="1">
        <v>42748</v>
      </c>
      <c r="C1310" t="s">
        <v>17</v>
      </c>
      <c r="D1310" t="s">
        <v>5</v>
      </c>
      <c r="E1310">
        <v>7.5335041717834117E-2</v>
      </c>
    </row>
    <row r="1311" spans="1:5" x14ac:dyDescent="0.2">
      <c r="A1311">
        <v>1309</v>
      </c>
      <c r="B1311" s="1">
        <v>42748</v>
      </c>
      <c r="C1311" t="s">
        <v>17</v>
      </c>
      <c r="D1311" t="s">
        <v>6</v>
      </c>
      <c r="E1311">
        <v>0</v>
      </c>
    </row>
    <row r="1312" spans="1:5" x14ac:dyDescent="0.2">
      <c r="A1312">
        <v>1310</v>
      </c>
      <c r="B1312" s="1">
        <v>42748</v>
      </c>
      <c r="C1312" t="s">
        <v>17</v>
      </c>
      <c r="D1312" t="s">
        <v>7</v>
      </c>
      <c r="E1312">
        <v>-1.7995332646209948E-5</v>
      </c>
    </row>
    <row r="1313" spans="1:5" x14ac:dyDescent="0.2">
      <c r="A1313">
        <v>1311</v>
      </c>
      <c r="B1313" s="1">
        <v>42748</v>
      </c>
      <c r="C1313" t="s">
        <v>17</v>
      </c>
      <c r="D1313" t="s">
        <v>8</v>
      </c>
      <c r="E1313">
        <v>0</v>
      </c>
    </row>
    <row r="1314" spans="1:5" x14ac:dyDescent="0.2">
      <c r="A1314">
        <v>1312</v>
      </c>
      <c r="B1314" s="1">
        <v>42748</v>
      </c>
      <c r="C1314" t="s">
        <v>17</v>
      </c>
      <c r="D1314" t="s">
        <v>9</v>
      </c>
      <c r="E1314">
        <v>0</v>
      </c>
    </row>
    <row r="1315" spans="1:5" x14ac:dyDescent="0.2">
      <c r="A1315">
        <v>1313</v>
      </c>
      <c r="B1315" s="1">
        <v>42748</v>
      </c>
      <c r="C1315" t="s">
        <v>17</v>
      </c>
      <c r="D1315" t="s">
        <v>10</v>
      </c>
      <c r="E1315">
        <v>0</v>
      </c>
    </row>
    <row r="1316" spans="1:5" x14ac:dyDescent="0.2">
      <c r="A1316">
        <v>1314</v>
      </c>
      <c r="B1316" s="1">
        <v>42748</v>
      </c>
      <c r="C1316" t="s">
        <v>17</v>
      </c>
      <c r="D1316" t="s">
        <v>11</v>
      </c>
      <c r="E1316">
        <v>7.5335041717834117E-2</v>
      </c>
    </row>
    <row r="1317" spans="1:5" x14ac:dyDescent="0.2">
      <c r="A1317">
        <v>1315</v>
      </c>
      <c r="B1317" s="1">
        <v>42748</v>
      </c>
      <c r="C1317" t="s">
        <v>17</v>
      </c>
      <c r="D1317" t="s">
        <v>12</v>
      </c>
      <c r="E1317">
        <v>0</v>
      </c>
    </row>
    <row r="1318" spans="1:5" x14ac:dyDescent="0.2">
      <c r="A1318">
        <v>1316</v>
      </c>
      <c r="B1318" s="1">
        <v>42748</v>
      </c>
      <c r="C1318" t="s">
        <v>17</v>
      </c>
      <c r="D1318" t="s">
        <v>13</v>
      </c>
      <c r="E1318">
        <v>0</v>
      </c>
    </row>
    <row r="1319" spans="1:5" x14ac:dyDescent="0.2">
      <c r="A1319">
        <v>1317</v>
      </c>
      <c r="B1319" s="1">
        <v>42748</v>
      </c>
      <c r="C1319" t="s">
        <v>17</v>
      </c>
      <c r="D1319" t="s">
        <v>14</v>
      </c>
      <c r="E1319">
        <v>0</v>
      </c>
    </row>
    <row r="1320" spans="1:5" x14ac:dyDescent="0.2">
      <c r="A1320">
        <v>1318</v>
      </c>
      <c r="B1320" s="1">
        <v>42748</v>
      </c>
      <c r="C1320" t="s">
        <v>17</v>
      </c>
      <c r="D1320" t="s">
        <v>15</v>
      </c>
      <c r="E1320">
        <v>0</v>
      </c>
    </row>
    <row r="1321" spans="1:5" x14ac:dyDescent="0.2">
      <c r="A1321">
        <v>1319</v>
      </c>
      <c r="B1321" s="1">
        <v>42748</v>
      </c>
      <c r="C1321" t="s">
        <v>17</v>
      </c>
      <c r="D1321" t="s">
        <v>16</v>
      </c>
      <c r="E1321">
        <v>-1.7995332646209948E-5</v>
      </c>
    </row>
    <row r="1322" spans="1:5" x14ac:dyDescent="0.2">
      <c r="A1322">
        <v>1320</v>
      </c>
      <c r="B1322" s="1">
        <v>42747</v>
      </c>
      <c r="C1322" t="s">
        <v>4</v>
      </c>
      <c r="D1322" t="s">
        <v>5</v>
      </c>
      <c r="E1322">
        <v>2.2465410405135451E-2</v>
      </c>
    </row>
    <row r="1323" spans="1:5" x14ac:dyDescent="0.2">
      <c r="A1323">
        <v>1321</v>
      </c>
      <c r="B1323" s="1">
        <v>42747</v>
      </c>
      <c r="C1323" t="s">
        <v>4</v>
      </c>
      <c r="D1323" t="s">
        <v>6</v>
      </c>
      <c r="E1323">
        <v>0</v>
      </c>
    </row>
    <row r="1324" spans="1:5" x14ac:dyDescent="0.2">
      <c r="A1324">
        <v>1322</v>
      </c>
      <c r="B1324" s="1">
        <v>42747</v>
      </c>
      <c r="C1324" t="s">
        <v>4</v>
      </c>
      <c r="D1324" t="s">
        <v>7</v>
      </c>
      <c r="E1324">
        <v>1.0341170019287898E-2</v>
      </c>
    </row>
    <row r="1325" spans="1:5" x14ac:dyDescent="0.2">
      <c r="A1325">
        <v>1323</v>
      </c>
      <c r="B1325" s="1">
        <v>42747</v>
      </c>
      <c r="C1325" t="s">
        <v>4</v>
      </c>
      <c r="D1325" t="s">
        <v>8</v>
      </c>
      <c r="E1325">
        <v>0</v>
      </c>
    </row>
    <row r="1326" spans="1:5" x14ac:dyDescent="0.2">
      <c r="A1326">
        <v>1324</v>
      </c>
      <c r="B1326" s="1">
        <v>42747</v>
      </c>
      <c r="C1326" t="s">
        <v>4</v>
      </c>
      <c r="D1326" t="s">
        <v>9</v>
      </c>
      <c r="E1326">
        <v>0</v>
      </c>
    </row>
    <row r="1327" spans="1:5" x14ac:dyDescent="0.2">
      <c r="A1327">
        <v>1325</v>
      </c>
      <c r="B1327" s="1">
        <v>42747</v>
      </c>
      <c r="C1327" t="s">
        <v>4</v>
      </c>
      <c r="D1327" t="s">
        <v>10</v>
      </c>
      <c r="E1327">
        <v>0</v>
      </c>
    </row>
    <row r="1328" spans="1:5" x14ac:dyDescent="0.2">
      <c r="A1328">
        <v>1326</v>
      </c>
      <c r="B1328" s="1">
        <v>42747</v>
      </c>
      <c r="C1328" t="s">
        <v>4</v>
      </c>
      <c r="D1328" t="s">
        <v>11</v>
      </c>
      <c r="E1328">
        <v>2.2465410405135451E-2</v>
      </c>
    </row>
    <row r="1329" spans="1:5" x14ac:dyDescent="0.2">
      <c r="A1329">
        <v>1327</v>
      </c>
      <c r="B1329" s="1">
        <v>42747</v>
      </c>
      <c r="C1329" t="s">
        <v>4</v>
      </c>
      <c r="D1329" t="s">
        <v>12</v>
      </c>
      <c r="E1329">
        <v>0</v>
      </c>
    </row>
    <row r="1330" spans="1:5" x14ac:dyDescent="0.2">
      <c r="A1330">
        <v>1328</v>
      </c>
      <c r="B1330" s="1">
        <v>42747</v>
      </c>
      <c r="C1330" t="s">
        <v>4</v>
      </c>
      <c r="D1330" t="s">
        <v>13</v>
      </c>
      <c r="E1330">
        <v>0</v>
      </c>
    </row>
    <row r="1331" spans="1:5" x14ac:dyDescent="0.2">
      <c r="A1331">
        <v>1329</v>
      </c>
      <c r="B1331" s="1">
        <v>42747</v>
      </c>
      <c r="C1331" t="s">
        <v>4</v>
      </c>
      <c r="D1331" t="s">
        <v>14</v>
      </c>
      <c r="E1331">
        <v>0</v>
      </c>
    </row>
    <row r="1332" spans="1:5" x14ac:dyDescent="0.2">
      <c r="A1332">
        <v>1330</v>
      </c>
      <c r="B1332" s="1">
        <v>42747</v>
      </c>
      <c r="C1332" t="s">
        <v>4</v>
      </c>
      <c r="D1332" t="s">
        <v>15</v>
      </c>
      <c r="E1332">
        <v>0</v>
      </c>
    </row>
    <row r="1333" spans="1:5" x14ac:dyDescent="0.2">
      <c r="A1333">
        <v>1331</v>
      </c>
      <c r="B1333" s="1">
        <v>42747</v>
      </c>
      <c r="C1333" t="s">
        <v>4</v>
      </c>
      <c r="D1333" t="s">
        <v>16</v>
      </c>
      <c r="E1333">
        <v>1.0341170019287898E-2</v>
      </c>
    </row>
    <row r="1334" spans="1:5" x14ac:dyDescent="0.2">
      <c r="A1334">
        <v>1332</v>
      </c>
      <c r="B1334" s="1">
        <v>42747</v>
      </c>
      <c r="C1334" t="s">
        <v>17</v>
      </c>
      <c r="D1334" t="s">
        <v>5</v>
      </c>
      <c r="E1334">
        <v>7.76578810249237E-2</v>
      </c>
    </row>
    <row r="1335" spans="1:5" x14ac:dyDescent="0.2">
      <c r="A1335">
        <v>1333</v>
      </c>
      <c r="B1335" s="1">
        <v>42747</v>
      </c>
      <c r="C1335" t="s">
        <v>17</v>
      </c>
      <c r="D1335" t="s">
        <v>6</v>
      </c>
      <c r="E1335">
        <v>0</v>
      </c>
    </row>
    <row r="1336" spans="1:5" x14ac:dyDescent="0.2">
      <c r="A1336">
        <v>1334</v>
      </c>
      <c r="B1336" s="1">
        <v>42747</v>
      </c>
      <c r="C1336" t="s">
        <v>17</v>
      </c>
      <c r="D1336" t="s">
        <v>7</v>
      </c>
      <c r="E1336">
        <v>-2.0116973828462672E-5</v>
      </c>
    </row>
    <row r="1337" spans="1:5" x14ac:dyDescent="0.2">
      <c r="A1337">
        <v>1335</v>
      </c>
      <c r="B1337" s="1">
        <v>42747</v>
      </c>
      <c r="C1337" t="s">
        <v>17</v>
      </c>
      <c r="D1337" t="s">
        <v>8</v>
      </c>
      <c r="E1337">
        <v>0</v>
      </c>
    </row>
    <row r="1338" spans="1:5" x14ac:dyDescent="0.2">
      <c r="A1338">
        <v>1336</v>
      </c>
      <c r="B1338" s="1">
        <v>42747</v>
      </c>
      <c r="C1338" t="s">
        <v>17</v>
      </c>
      <c r="D1338" t="s">
        <v>9</v>
      </c>
      <c r="E1338">
        <v>0</v>
      </c>
    </row>
    <row r="1339" spans="1:5" x14ac:dyDescent="0.2">
      <c r="A1339">
        <v>1337</v>
      </c>
      <c r="B1339" s="1">
        <v>42747</v>
      </c>
      <c r="C1339" t="s">
        <v>17</v>
      </c>
      <c r="D1339" t="s">
        <v>10</v>
      </c>
      <c r="E1339">
        <v>0</v>
      </c>
    </row>
    <row r="1340" spans="1:5" x14ac:dyDescent="0.2">
      <c r="A1340">
        <v>1338</v>
      </c>
      <c r="B1340" s="1">
        <v>42747</v>
      </c>
      <c r="C1340" t="s">
        <v>17</v>
      </c>
      <c r="D1340" t="s">
        <v>11</v>
      </c>
      <c r="E1340">
        <v>7.76578810249237E-2</v>
      </c>
    </row>
    <row r="1341" spans="1:5" x14ac:dyDescent="0.2">
      <c r="A1341">
        <v>1339</v>
      </c>
      <c r="B1341" s="1">
        <v>42747</v>
      </c>
      <c r="C1341" t="s">
        <v>17</v>
      </c>
      <c r="D1341" t="s">
        <v>12</v>
      </c>
      <c r="E1341">
        <v>0</v>
      </c>
    </row>
    <row r="1342" spans="1:5" x14ac:dyDescent="0.2">
      <c r="A1342">
        <v>1340</v>
      </c>
      <c r="B1342" s="1">
        <v>42747</v>
      </c>
      <c r="C1342" t="s">
        <v>17</v>
      </c>
      <c r="D1342" t="s">
        <v>13</v>
      </c>
      <c r="E1342">
        <v>0</v>
      </c>
    </row>
    <row r="1343" spans="1:5" x14ac:dyDescent="0.2">
      <c r="A1343">
        <v>1341</v>
      </c>
      <c r="B1343" s="1">
        <v>42747</v>
      </c>
      <c r="C1343" t="s">
        <v>17</v>
      </c>
      <c r="D1343" t="s">
        <v>14</v>
      </c>
      <c r="E1343">
        <v>0</v>
      </c>
    </row>
    <row r="1344" spans="1:5" x14ac:dyDescent="0.2">
      <c r="A1344">
        <v>1342</v>
      </c>
      <c r="B1344" s="1">
        <v>42747</v>
      </c>
      <c r="C1344" t="s">
        <v>17</v>
      </c>
      <c r="D1344" t="s">
        <v>15</v>
      </c>
      <c r="E1344">
        <v>0</v>
      </c>
    </row>
    <row r="1345" spans="1:5" x14ac:dyDescent="0.2">
      <c r="A1345">
        <v>1343</v>
      </c>
      <c r="B1345" s="1">
        <v>42747</v>
      </c>
      <c r="C1345" t="s">
        <v>17</v>
      </c>
      <c r="D1345" t="s">
        <v>16</v>
      </c>
      <c r="E1345">
        <v>-2.0116973828462672E-5</v>
      </c>
    </row>
    <row r="1346" spans="1:5" x14ac:dyDescent="0.2">
      <c r="A1346">
        <v>1344</v>
      </c>
      <c r="B1346" s="1">
        <v>42746</v>
      </c>
      <c r="C1346" t="s">
        <v>4</v>
      </c>
      <c r="D1346" t="s">
        <v>5</v>
      </c>
      <c r="E1346">
        <v>1.6725969352955113E-2</v>
      </c>
    </row>
    <row r="1347" spans="1:5" x14ac:dyDescent="0.2">
      <c r="A1347">
        <v>1345</v>
      </c>
      <c r="B1347" s="1">
        <v>42746</v>
      </c>
      <c r="C1347" t="s">
        <v>4</v>
      </c>
      <c r="D1347" t="s">
        <v>6</v>
      </c>
      <c r="E1347">
        <v>0</v>
      </c>
    </row>
    <row r="1348" spans="1:5" x14ac:dyDescent="0.2">
      <c r="A1348">
        <v>1346</v>
      </c>
      <c r="B1348" s="1">
        <v>42746</v>
      </c>
      <c r="C1348" t="s">
        <v>4</v>
      </c>
      <c r="D1348" t="s">
        <v>7</v>
      </c>
      <c r="E1348">
        <v>1.3088281254345836E-2</v>
      </c>
    </row>
    <row r="1349" spans="1:5" x14ac:dyDescent="0.2">
      <c r="A1349">
        <v>1347</v>
      </c>
      <c r="B1349" s="1">
        <v>42746</v>
      </c>
      <c r="C1349" t="s">
        <v>4</v>
      </c>
      <c r="D1349" t="s">
        <v>8</v>
      </c>
      <c r="E1349">
        <v>0</v>
      </c>
    </row>
    <row r="1350" spans="1:5" x14ac:dyDescent="0.2">
      <c r="A1350">
        <v>1348</v>
      </c>
      <c r="B1350" s="1">
        <v>42746</v>
      </c>
      <c r="C1350" t="s">
        <v>4</v>
      </c>
      <c r="D1350" t="s">
        <v>9</v>
      </c>
      <c r="E1350">
        <v>0</v>
      </c>
    </row>
    <row r="1351" spans="1:5" x14ac:dyDescent="0.2">
      <c r="A1351">
        <v>1349</v>
      </c>
      <c r="B1351" s="1">
        <v>42746</v>
      </c>
      <c r="C1351" t="s">
        <v>4</v>
      </c>
      <c r="D1351" t="s">
        <v>10</v>
      </c>
      <c r="E1351">
        <v>0</v>
      </c>
    </row>
    <row r="1352" spans="1:5" x14ac:dyDescent="0.2">
      <c r="A1352">
        <v>1350</v>
      </c>
      <c r="B1352" s="1">
        <v>42746</v>
      </c>
      <c r="C1352" t="s">
        <v>4</v>
      </c>
      <c r="D1352" t="s">
        <v>11</v>
      </c>
      <c r="E1352">
        <v>1.6725969352955113E-2</v>
      </c>
    </row>
    <row r="1353" spans="1:5" x14ac:dyDescent="0.2">
      <c r="A1353">
        <v>1351</v>
      </c>
      <c r="B1353" s="1">
        <v>42746</v>
      </c>
      <c r="C1353" t="s">
        <v>4</v>
      </c>
      <c r="D1353" t="s">
        <v>12</v>
      </c>
      <c r="E1353">
        <v>0</v>
      </c>
    </row>
    <row r="1354" spans="1:5" x14ac:dyDescent="0.2">
      <c r="A1354">
        <v>1352</v>
      </c>
      <c r="B1354" s="1">
        <v>42746</v>
      </c>
      <c r="C1354" t="s">
        <v>4</v>
      </c>
      <c r="D1354" t="s">
        <v>13</v>
      </c>
      <c r="E1354">
        <v>0</v>
      </c>
    </row>
    <row r="1355" spans="1:5" x14ac:dyDescent="0.2">
      <c r="A1355">
        <v>1353</v>
      </c>
      <c r="B1355" s="1">
        <v>42746</v>
      </c>
      <c r="C1355" t="s">
        <v>4</v>
      </c>
      <c r="D1355" t="s">
        <v>14</v>
      </c>
      <c r="E1355">
        <v>0</v>
      </c>
    </row>
    <row r="1356" spans="1:5" x14ac:dyDescent="0.2">
      <c r="A1356">
        <v>1354</v>
      </c>
      <c r="B1356" s="1">
        <v>42746</v>
      </c>
      <c r="C1356" t="s">
        <v>4</v>
      </c>
      <c r="D1356" t="s">
        <v>15</v>
      </c>
      <c r="E1356">
        <v>0</v>
      </c>
    </row>
    <row r="1357" spans="1:5" x14ac:dyDescent="0.2">
      <c r="A1357">
        <v>1355</v>
      </c>
      <c r="B1357" s="1">
        <v>42746</v>
      </c>
      <c r="C1357" t="s">
        <v>4</v>
      </c>
      <c r="D1357" t="s">
        <v>16</v>
      </c>
      <c r="E1357">
        <v>1.3088281254345836E-2</v>
      </c>
    </row>
    <row r="1358" spans="1:5" x14ac:dyDescent="0.2">
      <c r="A1358">
        <v>1356</v>
      </c>
      <c r="B1358" s="1">
        <v>42746</v>
      </c>
      <c r="C1358" t="s">
        <v>17</v>
      </c>
      <c r="D1358" t="s">
        <v>5</v>
      </c>
      <c r="E1358">
        <v>7.5763781457073964E-2</v>
      </c>
    </row>
    <row r="1359" spans="1:5" x14ac:dyDescent="0.2">
      <c r="A1359">
        <v>1357</v>
      </c>
      <c r="B1359" s="1">
        <v>42746</v>
      </c>
      <c r="C1359" t="s">
        <v>17</v>
      </c>
      <c r="D1359" t="s">
        <v>6</v>
      </c>
      <c r="E1359">
        <v>0</v>
      </c>
    </row>
    <row r="1360" spans="1:5" x14ac:dyDescent="0.2">
      <c r="A1360">
        <v>1358</v>
      </c>
      <c r="B1360" s="1">
        <v>42746</v>
      </c>
      <c r="C1360" t="s">
        <v>17</v>
      </c>
      <c r="D1360" t="s">
        <v>7</v>
      </c>
      <c r="E1360">
        <v>-2.2884415491912949E-5</v>
      </c>
    </row>
    <row r="1361" spans="1:5" x14ac:dyDescent="0.2">
      <c r="A1361">
        <v>1359</v>
      </c>
      <c r="B1361" s="1">
        <v>42746</v>
      </c>
      <c r="C1361" t="s">
        <v>17</v>
      </c>
      <c r="D1361" t="s">
        <v>8</v>
      </c>
      <c r="E1361">
        <v>0</v>
      </c>
    </row>
    <row r="1362" spans="1:5" x14ac:dyDescent="0.2">
      <c r="A1362">
        <v>1360</v>
      </c>
      <c r="B1362" s="1">
        <v>42746</v>
      </c>
      <c r="C1362" t="s">
        <v>17</v>
      </c>
      <c r="D1362" t="s">
        <v>9</v>
      </c>
      <c r="E1362">
        <v>0</v>
      </c>
    </row>
    <row r="1363" spans="1:5" x14ac:dyDescent="0.2">
      <c r="A1363">
        <v>1361</v>
      </c>
      <c r="B1363" s="1">
        <v>42746</v>
      </c>
      <c r="C1363" t="s">
        <v>17</v>
      </c>
      <c r="D1363" t="s">
        <v>10</v>
      </c>
      <c r="E1363">
        <v>0</v>
      </c>
    </row>
    <row r="1364" spans="1:5" x14ac:dyDescent="0.2">
      <c r="A1364">
        <v>1362</v>
      </c>
      <c r="B1364" s="1">
        <v>42746</v>
      </c>
      <c r="C1364" t="s">
        <v>17</v>
      </c>
      <c r="D1364" t="s">
        <v>11</v>
      </c>
      <c r="E1364">
        <v>7.5763781457073964E-2</v>
      </c>
    </row>
    <row r="1365" spans="1:5" x14ac:dyDescent="0.2">
      <c r="A1365">
        <v>1363</v>
      </c>
      <c r="B1365" s="1">
        <v>42746</v>
      </c>
      <c r="C1365" t="s">
        <v>17</v>
      </c>
      <c r="D1365" t="s">
        <v>12</v>
      </c>
      <c r="E1365">
        <v>0</v>
      </c>
    </row>
    <row r="1366" spans="1:5" x14ac:dyDescent="0.2">
      <c r="A1366">
        <v>1364</v>
      </c>
      <c r="B1366" s="1">
        <v>42746</v>
      </c>
      <c r="C1366" t="s">
        <v>17</v>
      </c>
      <c r="D1366" t="s">
        <v>13</v>
      </c>
      <c r="E1366">
        <v>0</v>
      </c>
    </row>
    <row r="1367" spans="1:5" x14ac:dyDescent="0.2">
      <c r="A1367">
        <v>1365</v>
      </c>
      <c r="B1367" s="1">
        <v>42746</v>
      </c>
      <c r="C1367" t="s">
        <v>17</v>
      </c>
      <c r="D1367" t="s">
        <v>14</v>
      </c>
      <c r="E1367">
        <v>0</v>
      </c>
    </row>
    <row r="1368" spans="1:5" x14ac:dyDescent="0.2">
      <c r="A1368">
        <v>1366</v>
      </c>
      <c r="B1368" s="1">
        <v>42746</v>
      </c>
      <c r="C1368" t="s">
        <v>17</v>
      </c>
      <c r="D1368" t="s">
        <v>15</v>
      </c>
      <c r="E1368">
        <v>0</v>
      </c>
    </row>
    <row r="1369" spans="1:5" x14ac:dyDescent="0.2">
      <c r="A1369">
        <v>1367</v>
      </c>
      <c r="B1369" s="1">
        <v>42746</v>
      </c>
      <c r="C1369" t="s">
        <v>17</v>
      </c>
      <c r="D1369" t="s">
        <v>16</v>
      </c>
      <c r="E1369">
        <v>-2.2884415491912949E-5</v>
      </c>
    </row>
    <row r="1370" spans="1:5" x14ac:dyDescent="0.2">
      <c r="A1370">
        <v>1368</v>
      </c>
      <c r="B1370" s="1">
        <v>42745</v>
      </c>
      <c r="C1370" t="s">
        <v>4</v>
      </c>
      <c r="D1370" t="s">
        <v>5</v>
      </c>
      <c r="E1370">
        <v>1.7004165786132952E-2</v>
      </c>
    </row>
    <row r="1371" spans="1:5" x14ac:dyDescent="0.2">
      <c r="A1371">
        <v>1369</v>
      </c>
      <c r="B1371" s="1">
        <v>42745</v>
      </c>
      <c r="C1371" t="s">
        <v>4</v>
      </c>
      <c r="D1371" t="s">
        <v>6</v>
      </c>
      <c r="E1371">
        <v>0</v>
      </c>
    </row>
    <row r="1372" spans="1:5" x14ac:dyDescent="0.2">
      <c r="A1372">
        <v>1370</v>
      </c>
      <c r="B1372" s="1">
        <v>42745</v>
      </c>
      <c r="C1372" t="s">
        <v>4</v>
      </c>
      <c r="D1372" t="s">
        <v>7</v>
      </c>
      <c r="E1372">
        <v>1.2159114943196561E-2</v>
      </c>
    </row>
    <row r="1373" spans="1:5" x14ac:dyDescent="0.2">
      <c r="A1373">
        <v>1371</v>
      </c>
      <c r="B1373" s="1">
        <v>42745</v>
      </c>
      <c r="C1373" t="s">
        <v>4</v>
      </c>
      <c r="D1373" t="s">
        <v>8</v>
      </c>
      <c r="E1373">
        <v>0</v>
      </c>
    </row>
    <row r="1374" spans="1:5" x14ac:dyDescent="0.2">
      <c r="A1374">
        <v>1372</v>
      </c>
      <c r="B1374" s="1">
        <v>42745</v>
      </c>
      <c r="C1374" t="s">
        <v>4</v>
      </c>
      <c r="D1374" t="s">
        <v>9</v>
      </c>
      <c r="E1374">
        <v>0</v>
      </c>
    </row>
    <row r="1375" spans="1:5" x14ac:dyDescent="0.2">
      <c r="A1375">
        <v>1373</v>
      </c>
      <c r="B1375" s="1">
        <v>42745</v>
      </c>
      <c r="C1375" t="s">
        <v>4</v>
      </c>
      <c r="D1375" t="s">
        <v>10</v>
      </c>
      <c r="E1375">
        <v>0</v>
      </c>
    </row>
    <row r="1376" spans="1:5" x14ac:dyDescent="0.2">
      <c r="A1376">
        <v>1374</v>
      </c>
      <c r="B1376" s="1">
        <v>42745</v>
      </c>
      <c r="C1376" t="s">
        <v>4</v>
      </c>
      <c r="D1376" t="s">
        <v>11</v>
      </c>
      <c r="E1376">
        <v>1.7004165786132952E-2</v>
      </c>
    </row>
    <row r="1377" spans="1:5" x14ac:dyDescent="0.2">
      <c r="A1377">
        <v>1375</v>
      </c>
      <c r="B1377" s="1">
        <v>42745</v>
      </c>
      <c r="C1377" t="s">
        <v>4</v>
      </c>
      <c r="D1377" t="s">
        <v>12</v>
      </c>
      <c r="E1377">
        <v>0</v>
      </c>
    </row>
    <row r="1378" spans="1:5" x14ac:dyDescent="0.2">
      <c r="A1378">
        <v>1376</v>
      </c>
      <c r="B1378" s="1">
        <v>42745</v>
      </c>
      <c r="C1378" t="s">
        <v>4</v>
      </c>
      <c r="D1378" t="s">
        <v>13</v>
      </c>
      <c r="E1378">
        <v>0</v>
      </c>
    </row>
    <row r="1379" spans="1:5" x14ac:dyDescent="0.2">
      <c r="A1379">
        <v>1377</v>
      </c>
      <c r="B1379" s="1">
        <v>42745</v>
      </c>
      <c r="C1379" t="s">
        <v>4</v>
      </c>
      <c r="D1379" t="s">
        <v>14</v>
      </c>
      <c r="E1379">
        <v>0</v>
      </c>
    </row>
    <row r="1380" spans="1:5" x14ac:dyDescent="0.2">
      <c r="A1380">
        <v>1378</v>
      </c>
      <c r="B1380" s="1">
        <v>42745</v>
      </c>
      <c r="C1380" t="s">
        <v>4</v>
      </c>
      <c r="D1380" t="s">
        <v>15</v>
      </c>
      <c r="E1380">
        <v>0</v>
      </c>
    </row>
    <row r="1381" spans="1:5" x14ac:dyDescent="0.2">
      <c r="A1381">
        <v>1379</v>
      </c>
      <c r="B1381" s="1">
        <v>42745</v>
      </c>
      <c r="C1381" t="s">
        <v>4</v>
      </c>
      <c r="D1381" t="s">
        <v>16</v>
      </c>
      <c r="E1381">
        <v>1.2159114943196561E-2</v>
      </c>
    </row>
    <row r="1382" spans="1:5" x14ac:dyDescent="0.2">
      <c r="A1382">
        <v>1380</v>
      </c>
      <c r="B1382" s="1">
        <v>42745</v>
      </c>
      <c r="C1382" t="s">
        <v>17</v>
      </c>
      <c r="D1382" t="s">
        <v>5</v>
      </c>
      <c r="E1382">
        <v>7.7355218206102958E-2</v>
      </c>
    </row>
    <row r="1383" spans="1:5" x14ac:dyDescent="0.2">
      <c r="A1383">
        <v>1381</v>
      </c>
      <c r="B1383" s="1">
        <v>42745</v>
      </c>
      <c r="C1383" t="s">
        <v>17</v>
      </c>
      <c r="D1383" t="s">
        <v>6</v>
      </c>
      <c r="E1383">
        <v>0</v>
      </c>
    </row>
    <row r="1384" spans="1:5" x14ac:dyDescent="0.2">
      <c r="A1384">
        <v>1382</v>
      </c>
      <c r="B1384" s="1">
        <v>42745</v>
      </c>
      <c r="C1384" t="s">
        <v>17</v>
      </c>
      <c r="D1384" t="s">
        <v>7</v>
      </c>
      <c r="E1384">
        <v>-2.0170123953377417E-5</v>
      </c>
    </row>
    <row r="1385" spans="1:5" x14ac:dyDescent="0.2">
      <c r="A1385">
        <v>1383</v>
      </c>
      <c r="B1385" s="1">
        <v>42745</v>
      </c>
      <c r="C1385" t="s">
        <v>17</v>
      </c>
      <c r="D1385" t="s">
        <v>8</v>
      </c>
      <c r="E1385">
        <v>0</v>
      </c>
    </row>
    <row r="1386" spans="1:5" x14ac:dyDescent="0.2">
      <c r="A1386">
        <v>1384</v>
      </c>
      <c r="B1386" s="1">
        <v>42745</v>
      </c>
      <c r="C1386" t="s">
        <v>17</v>
      </c>
      <c r="D1386" t="s">
        <v>9</v>
      </c>
      <c r="E1386">
        <v>0</v>
      </c>
    </row>
    <row r="1387" spans="1:5" x14ac:dyDescent="0.2">
      <c r="A1387">
        <v>1385</v>
      </c>
      <c r="B1387" s="1">
        <v>42745</v>
      </c>
      <c r="C1387" t="s">
        <v>17</v>
      </c>
      <c r="D1387" t="s">
        <v>10</v>
      </c>
      <c r="E1387">
        <v>0</v>
      </c>
    </row>
    <row r="1388" spans="1:5" x14ac:dyDescent="0.2">
      <c r="A1388">
        <v>1386</v>
      </c>
      <c r="B1388" s="1">
        <v>42745</v>
      </c>
      <c r="C1388" t="s">
        <v>17</v>
      </c>
      <c r="D1388" t="s">
        <v>11</v>
      </c>
      <c r="E1388">
        <v>7.7355218206102958E-2</v>
      </c>
    </row>
    <row r="1389" spans="1:5" x14ac:dyDescent="0.2">
      <c r="A1389">
        <v>1387</v>
      </c>
      <c r="B1389" s="1">
        <v>42745</v>
      </c>
      <c r="C1389" t="s">
        <v>17</v>
      </c>
      <c r="D1389" t="s">
        <v>12</v>
      </c>
      <c r="E1389">
        <v>0</v>
      </c>
    </row>
    <row r="1390" spans="1:5" x14ac:dyDescent="0.2">
      <c r="A1390">
        <v>1388</v>
      </c>
      <c r="B1390" s="1">
        <v>42745</v>
      </c>
      <c r="C1390" t="s">
        <v>17</v>
      </c>
      <c r="D1390" t="s">
        <v>13</v>
      </c>
      <c r="E1390">
        <v>0</v>
      </c>
    </row>
    <row r="1391" spans="1:5" x14ac:dyDescent="0.2">
      <c r="A1391">
        <v>1389</v>
      </c>
      <c r="B1391" s="1">
        <v>42745</v>
      </c>
      <c r="C1391" t="s">
        <v>17</v>
      </c>
      <c r="D1391" t="s">
        <v>14</v>
      </c>
      <c r="E1391">
        <v>0</v>
      </c>
    </row>
    <row r="1392" spans="1:5" x14ac:dyDescent="0.2">
      <c r="A1392">
        <v>1390</v>
      </c>
      <c r="B1392" s="1">
        <v>42745</v>
      </c>
      <c r="C1392" t="s">
        <v>17</v>
      </c>
      <c r="D1392" t="s">
        <v>15</v>
      </c>
      <c r="E1392">
        <v>0</v>
      </c>
    </row>
    <row r="1393" spans="1:5" x14ac:dyDescent="0.2">
      <c r="A1393">
        <v>1391</v>
      </c>
      <c r="B1393" s="1">
        <v>42745</v>
      </c>
      <c r="C1393" t="s">
        <v>17</v>
      </c>
      <c r="D1393" t="s">
        <v>16</v>
      </c>
      <c r="E1393">
        <v>-2.0170123953377417E-5</v>
      </c>
    </row>
    <row r="1394" spans="1:5" x14ac:dyDescent="0.2">
      <c r="A1394">
        <v>1392</v>
      </c>
      <c r="B1394" s="1">
        <v>42744</v>
      </c>
      <c r="C1394" t="s">
        <v>4</v>
      </c>
      <c r="D1394" t="s">
        <v>5</v>
      </c>
      <c r="E1394">
        <v>1.7321361926557304E-2</v>
      </c>
    </row>
    <row r="1395" spans="1:5" x14ac:dyDescent="0.2">
      <c r="A1395">
        <v>1393</v>
      </c>
      <c r="B1395" s="1">
        <v>42744</v>
      </c>
      <c r="C1395" t="s">
        <v>4</v>
      </c>
      <c r="D1395" t="s">
        <v>6</v>
      </c>
      <c r="E1395">
        <v>0</v>
      </c>
    </row>
    <row r="1396" spans="1:5" x14ac:dyDescent="0.2">
      <c r="A1396">
        <v>1394</v>
      </c>
      <c r="B1396" s="1">
        <v>42744</v>
      </c>
      <c r="C1396" t="s">
        <v>4</v>
      </c>
      <c r="D1396" t="s">
        <v>7</v>
      </c>
      <c r="E1396">
        <v>1.3051897019057311E-2</v>
      </c>
    </row>
    <row r="1397" spans="1:5" x14ac:dyDescent="0.2">
      <c r="A1397">
        <v>1395</v>
      </c>
      <c r="B1397" s="1">
        <v>42744</v>
      </c>
      <c r="C1397" t="s">
        <v>4</v>
      </c>
      <c r="D1397" t="s">
        <v>8</v>
      </c>
      <c r="E1397">
        <v>0</v>
      </c>
    </row>
    <row r="1398" spans="1:5" x14ac:dyDescent="0.2">
      <c r="A1398">
        <v>1396</v>
      </c>
      <c r="B1398" s="1">
        <v>42744</v>
      </c>
      <c r="C1398" t="s">
        <v>4</v>
      </c>
      <c r="D1398" t="s">
        <v>9</v>
      </c>
      <c r="E1398">
        <v>0</v>
      </c>
    </row>
    <row r="1399" spans="1:5" x14ac:dyDescent="0.2">
      <c r="A1399">
        <v>1397</v>
      </c>
      <c r="B1399" s="1">
        <v>42744</v>
      </c>
      <c r="C1399" t="s">
        <v>4</v>
      </c>
      <c r="D1399" t="s">
        <v>10</v>
      </c>
      <c r="E1399">
        <v>0</v>
      </c>
    </row>
    <row r="1400" spans="1:5" x14ac:dyDescent="0.2">
      <c r="A1400">
        <v>1398</v>
      </c>
      <c r="B1400" s="1">
        <v>42744</v>
      </c>
      <c r="C1400" t="s">
        <v>4</v>
      </c>
      <c r="D1400" t="s">
        <v>11</v>
      </c>
      <c r="E1400">
        <v>1.7321361926557304E-2</v>
      </c>
    </row>
    <row r="1401" spans="1:5" x14ac:dyDescent="0.2">
      <c r="A1401">
        <v>1399</v>
      </c>
      <c r="B1401" s="1">
        <v>42744</v>
      </c>
      <c r="C1401" t="s">
        <v>4</v>
      </c>
      <c r="D1401" t="s">
        <v>12</v>
      </c>
      <c r="E1401">
        <v>0</v>
      </c>
    </row>
    <row r="1402" spans="1:5" x14ac:dyDescent="0.2">
      <c r="A1402">
        <v>1400</v>
      </c>
      <c r="B1402" s="1">
        <v>42744</v>
      </c>
      <c r="C1402" t="s">
        <v>4</v>
      </c>
      <c r="D1402" t="s">
        <v>13</v>
      </c>
      <c r="E1402">
        <v>0</v>
      </c>
    </row>
    <row r="1403" spans="1:5" x14ac:dyDescent="0.2">
      <c r="A1403">
        <v>1401</v>
      </c>
      <c r="B1403" s="1">
        <v>42744</v>
      </c>
      <c r="C1403" t="s">
        <v>4</v>
      </c>
      <c r="D1403" t="s">
        <v>14</v>
      </c>
      <c r="E1403">
        <v>0</v>
      </c>
    </row>
    <row r="1404" spans="1:5" x14ac:dyDescent="0.2">
      <c r="A1404">
        <v>1402</v>
      </c>
      <c r="B1404" s="1">
        <v>42744</v>
      </c>
      <c r="C1404" t="s">
        <v>4</v>
      </c>
      <c r="D1404" t="s">
        <v>15</v>
      </c>
      <c r="E1404">
        <v>0</v>
      </c>
    </row>
    <row r="1405" spans="1:5" x14ac:dyDescent="0.2">
      <c r="A1405">
        <v>1403</v>
      </c>
      <c r="B1405" s="1">
        <v>42744</v>
      </c>
      <c r="C1405" t="s">
        <v>4</v>
      </c>
      <c r="D1405" t="s">
        <v>16</v>
      </c>
      <c r="E1405">
        <v>1.3051897019057311E-2</v>
      </c>
    </row>
    <row r="1406" spans="1:5" x14ac:dyDescent="0.2">
      <c r="A1406">
        <v>1404</v>
      </c>
      <c r="B1406" s="1">
        <v>42744</v>
      </c>
      <c r="C1406" t="s">
        <v>17</v>
      </c>
      <c r="D1406" t="s">
        <v>5</v>
      </c>
      <c r="E1406">
        <v>7.6956612814470998E-2</v>
      </c>
    </row>
    <row r="1407" spans="1:5" x14ac:dyDescent="0.2">
      <c r="A1407">
        <v>1405</v>
      </c>
      <c r="B1407" s="1">
        <v>42744</v>
      </c>
      <c r="C1407" t="s">
        <v>17</v>
      </c>
      <c r="D1407" t="s">
        <v>6</v>
      </c>
      <c r="E1407">
        <v>0</v>
      </c>
    </row>
    <row r="1408" spans="1:5" x14ac:dyDescent="0.2">
      <c r="A1408">
        <v>1406</v>
      </c>
      <c r="B1408" s="1">
        <v>42744</v>
      </c>
      <c r="C1408" t="s">
        <v>17</v>
      </c>
      <c r="D1408" t="s">
        <v>7</v>
      </c>
      <c r="E1408">
        <v>-1.9680676081948883E-5</v>
      </c>
    </row>
    <row r="1409" spans="1:5" x14ac:dyDescent="0.2">
      <c r="A1409">
        <v>1407</v>
      </c>
      <c r="B1409" s="1">
        <v>42744</v>
      </c>
      <c r="C1409" t="s">
        <v>17</v>
      </c>
      <c r="D1409" t="s">
        <v>8</v>
      </c>
      <c r="E1409">
        <v>0</v>
      </c>
    </row>
    <row r="1410" spans="1:5" x14ac:dyDescent="0.2">
      <c r="A1410">
        <v>1408</v>
      </c>
      <c r="B1410" s="1">
        <v>42744</v>
      </c>
      <c r="C1410" t="s">
        <v>17</v>
      </c>
      <c r="D1410" t="s">
        <v>9</v>
      </c>
      <c r="E1410">
        <v>0</v>
      </c>
    </row>
    <row r="1411" spans="1:5" x14ac:dyDescent="0.2">
      <c r="A1411">
        <v>1409</v>
      </c>
      <c r="B1411" s="1">
        <v>42744</v>
      </c>
      <c r="C1411" t="s">
        <v>17</v>
      </c>
      <c r="D1411" t="s">
        <v>10</v>
      </c>
      <c r="E1411">
        <v>0</v>
      </c>
    </row>
    <row r="1412" spans="1:5" x14ac:dyDescent="0.2">
      <c r="A1412">
        <v>1410</v>
      </c>
      <c r="B1412" s="1">
        <v>42744</v>
      </c>
      <c r="C1412" t="s">
        <v>17</v>
      </c>
      <c r="D1412" t="s">
        <v>11</v>
      </c>
      <c r="E1412">
        <v>7.6956612814470998E-2</v>
      </c>
    </row>
    <row r="1413" spans="1:5" x14ac:dyDescent="0.2">
      <c r="A1413">
        <v>1411</v>
      </c>
      <c r="B1413" s="1">
        <v>42744</v>
      </c>
      <c r="C1413" t="s">
        <v>17</v>
      </c>
      <c r="D1413" t="s">
        <v>12</v>
      </c>
      <c r="E1413">
        <v>0</v>
      </c>
    </row>
    <row r="1414" spans="1:5" x14ac:dyDescent="0.2">
      <c r="A1414">
        <v>1412</v>
      </c>
      <c r="B1414" s="1">
        <v>42744</v>
      </c>
      <c r="C1414" t="s">
        <v>17</v>
      </c>
      <c r="D1414" t="s">
        <v>13</v>
      </c>
      <c r="E1414">
        <v>0</v>
      </c>
    </row>
    <row r="1415" spans="1:5" x14ac:dyDescent="0.2">
      <c r="A1415">
        <v>1413</v>
      </c>
      <c r="B1415" s="1">
        <v>42744</v>
      </c>
      <c r="C1415" t="s">
        <v>17</v>
      </c>
      <c r="D1415" t="s">
        <v>14</v>
      </c>
      <c r="E1415">
        <v>0</v>
      </c>
    </row>
    <row r="1416" spans="1:5" x14ac:dyDescent="0.2">
      <c r="A1416">
        <v>1414</v>
      </c>
      <c r="B1416" s="1">
        <v>42744</v>
      </c>
      <c r="C1416" t="s">
        <v>17</v>
      </c>
      <c r="D1416" t="s">
        <v>15</v>
      </c>
      <c r="E1416">
        <v>0</v>
      </c>
    </row>
    <row r="1417" spans="1:5" x14ac:dyDescent="0.2">
      <c r="A1417">
        <v>1415</v>
      </c>
      <c r="B1417" s="1">
        <v>42744</v>
      </c>
      <c r="C1417" t="s">
        <v>17</v>
      </c>
      <c r="D1417" t="s">
        <v>16</v>
      </c>
      <c r="E1417">
        <v>-1.9680676081948883E-5</v>
      </c>
    </row>
    <row r="1418" spans="1:5" x14ac:dyDescent="0.2">
      <c r="A1418">
        <v>1416</v>
      </c>
      <c r="B1418" s="1">
        <v>42741</v>
      </c>
      <c r="C1418" t="s">
        <v>4</v>
      </c>
      <c r="D1418" t="s">
        <v>5</v>
      </c>
      <c r="E1418">
        <v>1.8501200467228099E-2</v>
      </c>
    </row>
    <row r="1419" spans="1:5" x14ac:dyDescent="0.2">
      <c r="A1419">
        <v>1417</v>
      </c>
      <c r="B1419" s="1">
        <v>42741</v>
      </c>
      <c r="C1419" t="s">
        <v>4</v>
      </c>
      <c r="D1419" t="s">
        <v>6</v>
      </c>
      <c r="E1419">
        <v>0</v>
      </c>
    </row>
    <row r="1420" spans="1:5" x14ac:dyDescent="0.2">
      <c r="A1420">
        <v>1418</v>
      </c>
      <c r="B1420" s="1">
        <v>42741</v>
      </c>
      <c r="C1420" t="s">
        <v>4</v>
      </c>
      <c r="D1420" t="s">
        <v>7</v>
      </c>
      <c r="E1420">
        <v>1.2179783239726035E-2</v>
      </c>
    </row>
    <row r="1421" spans="1:5" x14ac:dyDescent="0.2">
      <c r="A1421">
        <v>1419</v>
      </c>
      <c r="B1421" s="1">
        <v>42741</v>
      </c>
      <c r="C1421" t="s">
        <v>4</v>
      </c>
      <c r="D1421" t="s">
        <v>8</v>
      </c>
      <c r="E1421">
        <v>0</v>
      </c>
    </row>
    <row r="1422" spans="1:5" x14ac:dyDescent="0.2">
      <c r="A1422">
        <v>1420</v>
      </c>
      <c r="B1422" s="1">
        <v>42741</v>
      </c>
      <c r="C1422" t="s">
        <v>4</v>
      </c>
      <c r="D1422" t="s">
        <v>9</v>
      </c>
      <c r="E1422">
        <v>0</v>
      </c>
    </row>
    <row r="1423" spans="1:5" x14ac:dyDescent="0.2">
      <c r="A1423">
        <v>1421</v>
      </c>
      <c r="B1423" s="1">
        <v>42741</v>
      </c>
      <c r="C1423" t="s">
        <v>4</v>
      </c>
      <c r="D1423" t="s">
        <v>10</v>
      </c>
      <c r="E1423">
        <v>0</v>
      </c>
    </row>
    <row r="1424" spans="1:5" x14ac:dyDescent="0.2">
      <c r="A1424">
        <v>1422</v>
      </c>
      <c r="B1424" s="1">
        <v>42741</v>
      </c>
      <c r="C1424" t="s">
        <v>4</v>
      </c>
      <c r="D1424" t="s">
        <v>11</v>
      </c>
      <c r="E1424">
        <v>1.8501200467228099E-2</v>
      </c>
    </row>
    <row r="1425" spans="1:5" x14ac:dyDescent="0.2">
      <c r="A1425">
        <v>1423</v>
      </c>
      <c r="B1425" s="1">
        <v>42741</v>
      </c>
      <c r="C1425" t="s">
        <v>4</v>
      </c>
      <c r="D1425" t="s">
        <v>12</v>
      </c>
      <c r="E1425">
        <v>0</v>
      </c>
    </row>
    <row r="1426" spans="1:5" x14ac:dyDescent="0.2">
      <c r="A1426">
        <v>1424</v>
      </c>
      <c r="B1426" s="1">
        <v>42741</v>
      </c>
      <c r="C1426" t="s">
        <v>4</v>
      </c>
      <c r="D1426" t="s">
        <v>13</v>
      </c>
      <c r="E1426">
        <v>0</v>
      </c>
    </row>
    <row r="1427" spans="1:5" x14ac:dyDescent="0.2">
      <c r="A1427">
        <v>1425</v>
      </c>
      <c r="B1427" s="1">
        <v>42741</v>
      </c>
      <c r="C1427" t="s">
        <v>4</v>
      </c>
      <c r="D1427" t="s">
        <v>14</v>
      </c>
      <c r="E1427">
        <v>0</v>
      </c>
    </row>
    <row r="1428" spans="1:5" x14ac:dyDescent="0.2">
      <c r="A1428">
        <v>1426</v>
      </c>
      <c r="B1428" s="1">
        <v>42741</v>
      </c>
      <c r="C1428" t="s">
        <v>4</v>
      </c>
      <c r="D1428" t="s">
        <v>15</v>
      </c>
      <c r="E1428">
        <v>0</v>
      </c>
    </row>
    <row r="1429" spans="1:5" x14ac:dyDescent="0.2">
      <c r="A1429">
        <v>1427</v>
      </c>
      <c r="B1429" s="1">
        <v>42741</v>
      </c>
      <c r="C1429" t="s">
        <v>4</v>
      </c>
      <c r="D1429" t="s">
        <v>16</v>
      </c>
      <c r="E1429">
        <v>1.2179783239726035E-2</v>
      </c>
    </row>
    <row r="1430" spans="1:5" x14ac:dyDescent="0.2">
      <c r="A1430">
        <v>1428</v>
      </c>
      <c r="B1430" s="1">
        <v>42741</v>
      </c>
      <c r="C1430" t="s">
        <v>17</v>
      </c>
      <c r="D1430" t="s">
        <v>5</v>
      </c>
      <c r="E1430">
        <v>7.5718636085270408E-2</v>
      </c>
    </row>
    <row r="1431" spans="1:5" x14ac:dyDescent="0.2">
      <c r="A1431">
        <v>1429</v>
      </c>
      <c r="B1431" s="1">
        <v>42741</v>
      </c>
      <c r="C1431" t="s">
        <v>17</v>
      </c>
      <c r="D1431" t="s">
        <v>6</v>
      </c>
      <c r="E1431">
        <v>0</v>
      </c>
    </row>
    <row r="1432" spans="1:5" x14ac:dyDescent="0.2">
      <c r="A1432">
        <v>1430</v>
      </c>
      <c r="B1432" s="1">
        <v>42741</v>
      </c>
      <c r="C1432" t="s">
        <v>17</v>
      </c>
      <c r="D1432" t="s">
        <v>7</v>
      </c>
      <c r="E1432">
        <v>-2.9730831274817859E-5</v>
      </c>
    </row>
    <row r="1433" spans="1:5" x14ac:dyDescent="0.2">
      <c r="A1433">
        <v>1431</v>
      </c>
      <c r="B1433" s="1">
        <v>42741</v>
      </c>
      <c r="C1433" t="s">
        <v>17</v>
      </c>
      <c r="D1433" t="s">
        <v>8</v>
      </c>
      <c r="E1433">
        <v>0</v>
      </c>
    </row>
    <row r="1434" spans="1:5" x14ac:dyDescent="0.2">
      <c r="A1434">
        <v>1432</v>
      </c>
      <c r="B1434" s="1">
        <v>42741</v>
      </c>
      <c r="C1434" t="s">
        <v>17</v>
      </c>
      <c r="D1434" t="s">
        <v>9</v>
      </c>
      <c r="E1434">
        <v>0</v>
      </c>
    </row>
    <row r="1435" spans="1:5" x14ac:dyDescent="0.2">
      <c r="A1435">
        <v>1433</v>
      </c>
      <c r="B1435" s="1">
        <v>42741</v>
      </c>
      <c r="C1435" t="s">
        <v>17</v>
      </c>
      <c r="D1435" t="s">
        <v>10</v>
      </c>
      <c r="E1435">
        <v>0</v>
      </c>
    </row>
    <row r="1436" spans="1:5" x14ac:dyDescent="0.2">
      <c r="A1436">
        <v>1434</v>
      </c>
      <c r="B1436" s="1">
        <v>42741</v>
      </c>
      <c r="C1436" t="s">
        <v>17</v>
      </c>
      <c r="D1436" t="s">
        <v>11</v>
      </c>
      <c r="E1436">
        <v>7.5718636085270408E-2</v>
      </c>
    </row>
    <row r="1437" spans="1:5" x14ac:dyDescent="0.2">
      <c r="A1437">
        <v>1435</v>
      </c>
      <c r="B1437" s="1">
        <v>42741</v>
      </c>
      <c r="C1437" t="s">
        <v>17</v>
      </c>
      <c r="D1437" t="s">
        <v>12</v>
      </c>
      <c r="E1437">
        <v>0</v>
      </c>
    </row>
    <row r="1438" spans="1:5" x14ac:dyDescent="0.2">
      <c r="A1438">
        <v>1436</v>
      </c>
      <c r="B1438" s="1">
        <v>42741</v>
      </c>
      <c r="C1438" t="s">
        <v>17</v>
      </c>
      <c r="D1438" t="s">
        <v>13</v>
      </c>
      <c r="E1438">
        <v>0</v>
      </c>
    </row>
    <row r="1439" spans="1:5" x14ac:dyDescent="0.2">
      <c r="A1439">
        <v>1437</v>
      </c>
      <c r="B1439" s="1">
        <v>42741</v>
      </c>
      <c r="C1439" t="s">
        <v>17</v>
      </c>
      <c r="D1439" t="s">
        <v>14</v>
      </c>
      <c r="E1439">
        <v>0</v>
      </c>
    </row>
    <row r="1440" spans="1:5" x14ac:dyDescent="0.2">
      <c r="A1440">
        <v>1438</v>
      </c>
      <c r="B1440" s="1">
        <v>42741</v>
      </c>
      <c r="C1440" t="s">
        <v>17</v>
      </c>
      <c r="D1440" t="s">
        <v>15</v>
      </c>
      <c r="E1440">
        <v>0</v>
      </c>
    </row>
    <row r="1441" spans="1:5" x14ac:dyDescent="0.2">
      <c r="A1441">
        <v>1439</v>
      </c>
      <c r="B1441" s="1">
        <v>42741</v>
      </c>
      <c r="C1441" t="s">
        <v>17</v>
      </c>
      <c r="D1441" t="s">
        <v>16</v>
      </c>
      <c r="E1441">
        <v>-2.9730831274817859E-5</v>
      </c>
    </row>
    <row r="1442" spans="1:5" x14ac:dyDescent="0.2">
      <c r="A1442">
        <v>1440</v>
      </c>
      <c r="B1442" s="1">
        <v>42740</v>
      </c>
      <c r="C1442" t="s">
        <v>4</v>
      </c>
      <c r="D1442" t="s">
        <v>5</v>
      </c>
      <c r="E1442">
        <v>1.8274887626054091E-2</v>
      </c>
    </row>
    <row r="1443" spans="1:5" x14ac:dyDescent="0.2">
      <c r="A1443">
        <v>1441</v>
      </c>
      <c r="B1443" s="1">
        <v>42740</v>
      </c>
      <c r="C1443" t="s">
        <v>4</v>
      </c>
      <c r="D1443" t="s">
        <v>6</v>
      </c>
      <c r="E1443">
        <v>0</v>
      </c>
    </row>
    <row r="1444" spans="1:5" x14ac:dyDescent="0.2">
      <c r="A1444">
        <v>1442</v>
      </c>
      <c r="B1444" s="1">
        <v>42740</v>
      </c>
      <c r="C1444" t="s">
        <v>4</v>
      </c>
      <c r="D1444" t="s">
        <v>7</v>
      </c>
      <c r="E1444">
        <v>1.2606775653859424E-2</v>
      </c>
    </row>
    <row r="1445" spans="1:5" x14ac:dyDescent="0.2">
      <c r="A1445">
        <v>1443</v>
      </c>
      <c r="B1445" s="1">
        <v>42740</v>
      </c>
      <c r="C1445" t="s">
        <v>4</v>
      </c>
      <c r="D1445" t="s">
        <v>8</v>
      </c>
      <c r="E1445">
        <v>0</v>
      </c>
    </row>
    <row r="1446" spans="1:5" x14ac:dyDescent="0.2">
      <c r="A1446">
        <v>1444</v>
      </c>
      <c r="B1446" s="1">
        <v>42740</v>
      </c>
      <c r="C1446" t="s">
        <v>4</v>
      </c>
      <c r="D1446" t="s">
        <v>9</v>
      </c>
      <c r="E1446">
        <v>0</v>
      </c>
    </row>
    <row r="1447" spans="1:5" x14ac:dyDescent="0.2">
      <c r="A1447">
        <v>1445</v>
      </c>
      <c r="B1447" s="1">
        <v>42740</v>
      </c>
      <c r="C1447" t="s">
        <v>4</v>
      </c>
      <c r="D1447" t="s">
        <v>10</v>
      </c>
      <c r="E1447">
        <v>0</v>
      </c>
    </row>
    <row r="1448" spans="1:5" x14ac:dyDescent="0.2">
      <c r="A1448">
        <v>1446</v>
      </c>
      <c r="B1448" s="1">
        <v>42740</v>
      </c>
      <c r="C1448" t="s">
        <v>4</v>
      </c>
      <c r="D1448" t="s">
        <v>11</v>
      </c>
      <c r="E1448">
        <v>1.8274887626054091E-2</v>
      </c>
    </row>
    <row r="1449" spans="1:5" x14ac:dyDescent="0.2">
      <c r="A1449">
        <v>1447</v>
      </c>
      <c r="B1449" s="1">
        <v>42740</v>
      </c>
      <c r="C1449" t="s">
        <v>4</v>
      </c>
      <c r="D1449" t="s">
        <v>12</v>
      </c>
      <c r="E1449">
        <v>0</v>
      </c>
    </row>
    <row r="1450" spans="1:5" x14ac:dyDescent="0.2">
      <c r="A1450">
        <v>1448</v>
      </c>
      <c r="B1450" s="1">
        <v>42740</v>
      </c>
      <c r="C1450" t="s">
        <v>4</v>
      </c>
      <c r="D1450" t="s">
        <v>13</v>
      </c>
      <c r="E1450">
        <v>0</v>
      </c>
    </row>
    <row r="1451" spans="1:5" x14ac:dyDescent="0.2">
      <c r="A1451">
        <v>1449</v>
      </c>
      <c r="B1451" s="1">
        <v>42740</v>
      </c>
      <c r="C1451" t="s">
        <v>4</v>
      </c>
      <c r="D1451" t="s">
        <v>14</v>
      </c>
      <c r="E1451">
        <v>0</v>
      </c>
    </row>
    <row r="1452" spans="1:5" x14ac:dyDescent="0.2">
      <c r="A1452">
        <v>1450</v>
      </c>
      <c r="B1452" s="1">
        <v>42740</v>
      </c>
      <c r="C1452" t="s">
        <v>4</v>
      </c>
      <c r="D1452" t="s">
        <v>15</v>
      </c>
      <c r="E1452">
        <v>0</v>
      </c>
    </row>
    <row r="1453" spans="1:5" x14ac:dyDescent="0.2">
      <c r="A1453">
        <v>1451</v>
      </c>
      <c r="B1453" s="1">
        <v>42740</v>
      </c>
      <c r="C1453" t="s">
        <v>4</v>
      </c>
      <c r="D1453" t="s">
        <v>16</v>
      </c>
      <c r="E1453">
        <v>1.2606775653859424E-2</v>
      </c>
    </row>
    <row r="1454" spans="1:5" x14ac:dyDescent="0.2">
      <c r="A1454">
        <v>1452</v>
      </c>
      <c r="B1454" s="1">
        <v>42740</v>
      </c>
      <c r="C1454" t="s">
        <v>17</v>
      </c>
      <c r="D1454" t="s">
        <v>5</v>
      </c>
      <c r="E1454">
        <v>7.8123027372363957E-2</v>
      </c>
    </row>
    <row r="1455" spans="1:5" x14ac:dyDescent="0.2">
      <c r="A1455">
        <v>1453</v>
      </c>
      <c r="B1455" s="1">
        <v>42740</v>
      </c>
      <c r="C1455" t="s">
        <v>17</v>
      </c>
      <c r="D1455" t="s">
        <v>6</v>
      </c>
      <c r="E1455">
        <v>0</v>
      </c>
    </row>
    <row r="1456" spans="1:5" x14ac:dyDescent="0.2">
      <c r="A1456">
        <v>1454</v>
      </c>
      <c r="B1456" s="1">
        <v>42740</v>
      </c>
      <c r="C1456" t="s">
        <v>17</v>
      </c>
      <c r="D1456" t="s">
        <v>7</v>
      </c>
      <c r="E1456">
        <v>-3.0389779294058859E-5</v>
      </c>
    </row>
    <row r="1457" spans="1:5" x14ac:dyDescent="0.2">
      <c r="A1457">
        <v>1455</v>
      </c>
      <c r="B1457" s="1">
        <v>42740</v>
      </c>
      <c r="C1457" t="s">
        <v>17</v>
      </c>
      <c r="D1457" t="s">
        <v>8</v>
      </c>
      <c r="E1457">
        <v>0</v>
      </c>
    </row>
    <row r="1458" spans="1:5" x14ac:dyDescent="0.2">
      <c r="A1458">
        <v>1456</v>
      </c>
      <c r="B1458" s="1">
        <v>42740</v>
      </c>
      <c r="C1458" t="s">
        <v>17</v>
      </c>
      <c r="D1458" t="s">
        <v>9</v>
      </c>
      <c r="E1458">
        <v>0</v>
      </c>
    </row>
    <row r="1459" spans="1:5" x14ac:dyDescent="0.2">
      <c r="A1459">
        <v>1457</v>
      </c>
      <c r="B1459" s="1">
        <v>42740</v>
      </c>
      <c r="C1459" t="s">
        <v>17</v>
      </c>
      <c r="D1459" t="s">
        <v>10</v>
      </c>
      <c r="E1459">
        <v>0</v>
      </c>
    </row>
    <row r="1460" spans="1:5" x14ac:dyDescent="0.2">
      <c r="A1460">
        <v>1458</v>
      </c>
      <c r="B1460" s="1">
        <v>42740</v>
      </c>
      <c r="C1460" t="s">
        <v>17</v>
      </c>
      <c r="D1460" t="s">
        <v>11</v>
      </c>
      <c r="E1460">
        <v>7.8123027372363957E-2</v>
      </c>
    </row>
    <row r="1461" spans="1:5" x14ac:dyDescent="0.2">
      <c r="A1461">
        <v>1459</v>
      </c>
      <c r="B1461" s="1">
        <v>42740</v>
      </c>
      <c r="C1461" t="s">
        <v>17</v>
      </c>
      <c r="D1461" t="s">
        <v>12</v>
      </c>
      <c r="E1461">
        <v>0</v>
      </c>
    </row>
    <row r="1462" spans="1:5" x14ac:dyDescent="0.2">
      <c r="A1462">
        <v>1460</v>
      </c>
      <c r="B1462" s="1">
        <v>42740</v>
      </c>
      <c r="C1462" t="s">
        <v>17</v>
      </c>
      <c r="D1462" t="s">
        <v>13</v>
      </c>
      <c r="E1462">
        <v>0</v>
      </c>
    </row>
    <row r="1463" spans="1:5" x14ac:dyDescent="0.2">
      <c r="A1463">
        <v>1461</v>
      </c>
      <c r="B1463" s="1">
        <v>42740</v>
      </c>
      <c r="C1463" t="s">
        <v>17</v>
      </c>
      <c r="D1463" t="s">
        <v>14</v>
      </c>
      <c r="E1463">
        <v>0</v>
      </c>
    </row>
    <row r="1464" spans="1:5" x14ac:dyDescent="0.2">
      <c r="A1464">
        <v>1462</v>
      </c>
      <c r="B1464" s="1">
        <v>42740</v>
      </c>
      <c r="C1464" t="s">
        <v>17</v>
      </c>
      <c r="D1464" t="s">
        <v>15</v>
      </c>
      <c r="E1464">
        <v>0</v>
      </c>
    </row>
    <row r="1465" spans="1:5" x14ac:dyDescent="0.2">
      <c r="A1465">
        <v>1463</v>
      </c>
      <c r="B1465" s="1">
        <v>42740</v>
      </c>
      <c r="C1465" t="s">
        <v>17</v>
      </c>
      <c r="D1465" t="s">
        <v>16</v>
      </c>
      <c r="E1465">
        <v>-3.0389779294058859E-5</v>
      </c>
    </row>
    <row r="1466" spans="1:5" x14ac:dyDescent="0.2">
      <c r="A1466">
        <v>1464</v>
      </c>
      <c r="B1466" s="1">
        <v>42739</v>
      </c>
      <c r="C1466" t="s">
        <v>4</v>
      </c>
      <c r="D1466" t="s">
        <v>5</v>
      </c>
      <c r="E1466">
        <v>1.3098052319418864E-2</v>
      </c>
    </row>
    <row r="1467" spans="1:5" x14ac:dyDescent="0.2">
      <c r="A1467">
        <v>1465</v>
      </c>
      <c r="B1467" s="1">
        <v>42739</v>
      </c>
      <c r="C1467" t="s">
        <v>4</v>
      </c>
      <c r="D1467" t="s">
        <v>6</v>
      </c>
      <c r="E1467">
        <v>0</v>
      </c>
    </row>
    <row r="1468" spans="1:5" x14ac:dyDescent="0.2">
      <c r="A1468">
        <v>1466</v>
      </c>
      <c r="B1468" s="1">
        <v>42739</v>
      </c>
      <c r="C1468" t="s">
        <v>4</v>
      </c>
      <c r="D1468" t="s">
        <v>7</v>
      </c>
      <c r="E1468">
        <v>1.1940770187161349E-2</v>
      </c>
    </row>
    <row r="1469" spans="1:5" x14ac:dyDescent="0.2">
      <c r="A1469">
        <v>1467</v>
      </c>
      <c r="B1469" s="1">
        <v>42739</v>
      </c>
      <c r="C1469" t="s">
        <v>4</v>
      </c>
      <c r="D1469" t="s">
        <v>8</v>
      </c>
      <c r="E1469">
        <v>0</v>
      </c>
    </row>
    <row r="1470" spans="1:5" x14ac:dyDescent="0.2">
      <c r="A1470">
        <v>1468</v>
      </c>
      <c r="B1470" s="1">
        <v>42739</v>
      </c>
      <c r="C1470" t="s">
        <v>4</v>
      </c>
      <c r="D1470" t="s">
        <v>9</v>
      </c>
      <c r="E1470">
        <v>0</v>
      </c>
    </row>
    <row r="1471" spans="1:5" x14ac:dyDescent="0.2">
      <c r="A1471">
        <v>1469</v>
      </c>
      <c r="B1471" s="1">
        <v>42739</v>
      </c>
      <c r="C1471" t="s">
        <v>4</v>
      </c>
      <c r="D1471" t="s">
        <v>10</v>
      </c>
      <c r="E1471">
        <v>0</v>
      </c>
    </row>
    <row r="1472" spans="1:5" x14ac:dyDescent="0.2">
      <c r="A1472">
        <v>1470</v>
      </c>
      <c r="B1472" s="1">
        <v>42739</v>
      </c>
      <c r="C1472" t="s">
        <v>4</v>
      </c>
      <c r="D1472" t="s">
        <v>11</v>
      </c>
      <c r="E1472">
        <v>1.3098052319418864E-2</v>
      </c>
    </row>
    <row r="1473" spans="1:5" x14ac:dyDescent="0.2">
      <c r="A1473">
        <v>1471</v>
      </c>
      <c r="B1473" s="1">
        <v>42739</v>
      </c>
      <c r="C1473" t="s">
        <v>4</v>
      </c>
      <c r="D1473" t="s">
        <v>12</v>
      </c>
      <c r="E1473">
        <v>0</v>
      </c>
    </row>
    <row r="1474" spans="1:5" x14ac:dyDescent="0.2">
      <c r="A1474">
        <v>1472</v>
      </c>
      <c r="B1474" s="1">
        <v>42739</v>
      </c>
      <c r="C1474" t="s">
        <v>4</v>
      </c>
      <c r="D1474" t="s">
        <v>13</v>
      </c>
      <c r="E1474">
        <v>0</v>
      </c>
    </row>
    <row r="1475" spans="1:5" x14ac:dyDescent="0.2">
      <c r="A1475">
        <v>1473</v>
      </c>
      <c r="B1475" s="1">
        <v>42739</v>
      </c>
      <c r="C1475" t="s">
        <v>4</v>
      </c>
      <c r="D1475" t="s">
        <v>14</v>
      </c>
      <c r="E1475">
        <v>0</v>
      </c>
    </row>
    <row r="1476" spans="1:5" x14ac:dyDescent="0.2">
      <c r="A1476">
        <v>1474</v>
      </c>
      <c r="B1476" s="1">
        <v>42739</v>
      </c>
      <c r="C1476" t="s">
        <v>4</v>
      </c>
      <c r="D1476" t="s">
        <v>15</v>
      </c>
      <c r="E1476">
        <v>0</v>
      </c>
    </row>
    <row r="1477" spans="1:5" x14ac:dyDescent="0.2">
      <c r="A1477">
        <v>1475</v>
      </c>
      <c r="B1477" s="1">
        <v>42739</v>
      </c>
      <c r="C1477" t="s">
        <v>4</v>
      </c>
      <c r="D1477" t="s">
        <v>16</v>
      </c>
      <c r="E1477">
        <v>1.1940770187161349E-2</v>
      </c>
    </row>
    <row r="1478" spans="1:5" x14ac:dyDescent="0.2">
      <c r="A1478">
        <v>1476</v>
      </c>
      <c r="B1478" s="1">
        <v>42739</v>
      </c>
      <c r="C1478" t="s">
        <v>17</v>
      </c>
      <c r="D1478" t="s">
        <v>5</v>
      </c>
      <c r="E1478">
        <v>7.6177082555813874E-2</v>
      </c>
    </row>
    <row r="1479" spans="1:5" x14ac:dyDescent="0.2">
      <c r="A1479">
        <v>1477</v>
      </c>
      <c r="B1479" s="1">
        <v>42739</v>
      </c>
      <c r="C1479" t="s">
        <v>17</v>
      </c>
      <c r="D1479" t="s">
        <v>6</v>
      </c>
      <c r="E1479">
        <v>0</v>
      </c>
    </row>
    <row r="1480" spans="1:5" x14ac:dyDescent="0.2">
      <c r="A1480">
        <v>1478</v>
      </c>
      <c r="B1480" s="1">
        <v>42739</v>
      </c>
      <c r="C1480" t="s">
        <v>17</v>
      </c>
      <c r="D1480" t="s">
        <v>7</v>
      </c>
      <c r="E1480">
        <v>-2.5344642175259834E-5</v>
      </c>
    </row>
    <row r="1481" spans="1:5" x14ac:dyDescent="0.2">
      <c r="A1481">
        <v>1479</v>
      </c>
      <c r="B1481" s="1">
        <v>42739</v>
      </c>
      <c r="C1481" t="s">
        <v>17</v>
      </c>
      <c r="D1481" t="s">
        <v>8</v>
      </c>
      <c r="E1481">
        <v>0</v>
      </c>
    </row>
    <row r="1482" spans="1:5" x14ac:dyDescent="0.2">
      <c r="A1482">
        <v>1480</v>
      </c>
      <c r="B1482" s="1">
        <v>42739</v>
      </c>
      <c r="C1482" t="s">
        <v>17</v>
      </c>
      <c r="D1482" t="s">
        <v>9</v>
      </c>
      <c r="E1482">
        <v>0</v>
      </c>
    </row>
    <row r="1483" spans="1:5" x14ac:dyDescent="0.2">
      <c r="A1483">
        <v>1481</v>
      </c>
      <c r="B1483" s="1">
        <v>42739</v>
      </c>
      <c r="C1483" t="s">
        <v>17</v>
      </c>
      <c r="D1483" t="s">
        <v>10</v>
      </c>
      <c r="E1483">
        <v>0</v>
      </c>
    </row>
    <row r="1484" spans="1:5" x14ac:dyDescent="0.2">
      <c r="A1484">
        <v>1482</v>
      </c>
      <c r="B1484" s="1">
        <v>42739</v>
      </c>
      <c r="C1484" t="s">
        <v>17</v>
      </c>
      <c r="D1484" t="s">
        <v>11</v>
      </c>
      <c r="E1484">
        <v>7.6177082555813874E-2</v>
      </c>
    </row>
    <row r="1485" spans="1:5" x14ac:dyDescent="0.2">
      <c r="A1485">
        <v>1483</v>
      </c>
      <c r="B1485" s="1">
        <v>42739</v>
      </c>
      <c r="C1485" t="s">
        <v>17</v>
      </c>
      <c r="D1485" t="s">
        <v>12</v>
      </c>
      <c r="E1485">
        <v>0</v>
      </c>
    </row>
    <row r="1486" spans="1:5" x14ac:dyDescent="0.2">
      <c r="A1486">
        <v>1484</v>
      </c>
      <c r="B1486" s="1">
        <v>42739</v>
      </c>
      <c r="C1486" t="s">
        <v>17</v>
      </c>
      <c r="D1486" t="s">
        <v>13</v>
      </c>
      <c r="E1486">
        <v>0</v>
      </c>
    </row>
    <row r="1487" spans="1:5" x14ac:dyDescent="0.2">
      <c r="A1487">
        <v>1485</v>
      </c>
      <c r="B1487" s="1">
        <v>42739</v>
      </c>
      <c r="C1487" t="s">
        <v>17</v>
      </c>
      <c r="D1487" t="s">
        <v>14</v>
      </c>
      <c r="E1487">
        <v>0</v>
      </c>
    </row>
    <row r="1488" spans="1:5" x14ac:dyDescent="0.2">
      <c r="A1488">
        <v>1486</v>
      </c>
      <c r="B1488" s="1">
        <v>42739</v>
      </c>
      <c r="C1488" t="s">
        <v>17</v>
      </c>
      <c r="D1488" t="s">
        <v>15</v>
      </c>
      <c r="E1488">
        <v>0</v>
      </c>
    </row>
    <row r="1489" spans="1:5" x14ac:dyDescent="0.2">
      <c r="A1489">
        <v>1487</v>
      </c>
      <c r="B1489" s="1">
        <v>42739</v>
      </c>
      <c r="C1489" t="s">
        <v>17</v>
      </c>
      <c r="D1489" t="s">
        <v>16</v>
      </c>
      <c r="E1489">
        <v>-2.5344642175259834E-5</v>
      </c>
    </row>
    <row r="1490" spans="1:5" x14ac:dyDescent="0.2">
      <c r="A1490">
        <v>1488</v>
      </c>
      <c r="B1490" s="1">
        <v>42738</v>
      </c>
      <c r="C1490" t="s">
        <v>4</v>
      </c>
      <c r="D1490" t="s">
        <v>5</v>
      </c>
      <c r="E1490">
        <v>1.33712843230134E-2</v>
      </c>
    </row>
    <row r="1491" spans="1:5" x14ac:dyDescent="0.2">
      <c r="A1491">
        <v>1489</v>
      </c>
      <c r="B1491" s="1">
        <v>42738</v>
      </c>
      <c r="C1491" t="s">
        <v>4</v>
      </c>
      <c r="D1491" t="s">
        <v>6</v>
      </c>
      <c r="E1491">
        <v>0</v>
      </c>
    </row>
    <row r="1492" spans="1:5" x14ac:dyDescent="0.2">
      <c r="A1492">
        <v>1490</v>
      </c>
      <c r="B1492" s="1">
        <v>42738</v>
      </c>
      <c r="C1492" t="s">
        <v>4</v>
      </c>
      <c r="D1492" t="s">
        <v>7</v>
      </c>
      <c r="E1492">
        <v>1.2603507410681874E-2</v>
      </c>
    </row>
    <row r="1493" spans="1:5" x14ac:dyDescent="0.2">
      <c r="A1493">
        <v>1491</v>
      </c>
      <c r="B1493" s="1">
        <v>42738</v>
      </c>
      <c r="C1493" t="s">
        <v>4</v>
      </c>
      <c r="D1493" t="s">
        <v>8</v>
      </c>
      <c r="E1493">
        <v>0</v>
      </c>
    </row>
    <row r="1494" spans="1:5" x14ac:dyDescent="0.2">
      <c r="A1494">
        <v>1492</v>
      </c>
      <c r="B1494" s="1">
        <v>42738</v>
      </c>
      <c r="C1494" t="s">
        <v>4</v>
      </c>
      <c r="D1494" t="s">
        <v>9</v>
      </c>
      <c r="E1494">
        <v>0</v>
      </c>
    </row>
    <row r="1495" spans="1:5" x14ac:dyDescent="0.2">
      <c r="A1495">
        <v>1493</v>
      </c>
      <c r="B1495" s="1">
        <v>42738</v>
      </c>
      <c r="C1495" t="s">
        <v>4</v>
      </c>
      <c r="D1495" t="s">
        <v>10</v>
      </c>
      <c r="E1495">
        <v>0</v>
      </c>
    </row>
    <row r="1496" spans="1:5" x14ac:dyDescent="0.2">
      <c r="A1496">
        <v>1494</v>
      </c>
      <c r="B1496" s="1">
        <v>42738</v>
      </c>
      <c r="C1496" t="s">
        <v>4</v>
      </c>
      <c r="D1496" t="s">
        <v>11</v>
      </c>
      <c r="E1496">
        <v>1.33712843230134E-2</v>
      </c>
    </row>
    <row r="1497" spans="1:5" x14ac:dyDescent="0.2">
      <c r="A1497">
        <v>1495</v>
      </c>
      <c r="B1497" s="1">
        <v>42738</v>
      </c>
      <c r="C1497" t="s">
        <v>4</v>
      </c>
      <c r="D1497" t="s">
        <v>12</v>
      </c>
      <c r="E1497">
        <v>0</v>
      </c>
    </row>
    <row r="1498" spans="1:5" x14ac:dyDescent="0.2">
      <c r="A1498">
        <v>1496</v>
      </c>
      <c r="B1498" s="1">
        <v>42738</v>
      </c>
      <c r="C1498" t="s">
        <v>4</v>
      </c>
      <c r="D1498" t="s">
        <v>13</v>
      </c>
      <c r="E1498">
        <v>0</v>
      </c>
    </row>
    <row r="1499" spans="1:5" x14ac:dyDescent="0.2">
      <c r="A1499">
        <v>1497</v>
      </c>
      <c r="B1499" s="1">
        <v>42738</v>
      </c>
      <c r="C1499" t="s">
        <v>4</v>
      </c>
      <c r="D1499" t="s">
        <v>14</v>
      </c>
      <c r="E1499">
        <v>0</v>
      </c>
    </row>
    <row r="1500" spans="1:5" x14ac:dyDescent="0.2">
      <c r="A1500">
        <v>1498</v>
      </c>
      <c r="B1500" s="1">
        <v>42738</v>
      </c>
      <c r="C1500" t="s">
        <v>4</v>
      </c>
      <c r="D1500" t="s">
        <v>15</v>
      </c>
      <c r="E1500">
        <v>0</v>
      </c>
    </row>
    <row r="1501" spans="1:5" x14ac:dyDescent="0.2">
      <c r="A1501">
        <v>1499</v>
      </c>
      <c r="B1501" s="1">
        <v>42738</v>
      </c>
      <c r="C1501" t="s">
        <v>4</v>
      </c>
      <c r="D1501" t="s">
        <v>16</v>
      </c>
      <c r="E1501">
        <v>1.2603507410681874E-2</v>
      </c>
    </row>
    <row r="1502" spans="1:5" x14ac:dyDescent="0.2">
      <c r="A1502">
        <v>1500</v>
      </c>
      <c r="B1502" s="1">
        <v>42738</v>
      </c>
      <c r="C1502" t="s">
        <v>17</v>
      </c>
      <c r="D1502" t="s">
        <v>5</v>
      </c>
      <c r="E1502">
        <v>7.6655311017609043E-2</v>
      </c>
    </row>
    <row r="1503" spans="1:5" x14ac:dyDescent="0.2">
      <c r="A1503">
        <v>1501</v>
      </c>
      <c r="B1503" s="1">
        <v>42738</v>
      </c>
      <c r="C1503" t="s">
        <v>17</v>
      </c>
      <c r="D1503" t="s">
        <v>6</v>
      </c>
      <c r="E1503">
        <v>0</v>
      </c>
    </row>
    <row r="1504" spans="1:5" x14ac:dyDescent="0.2">
      <c r="A1504">
        <v>1502</v>
      </c>
      <c r="B1504" s="1">
        <v>42738</v>
      </c>
      <c r="C1504" t="s">
        <v>17</v>
      </c>
      <c r="D1504" t="s">
        <v>7</v>
      </c>
      <c r="E1504">
        <v>-2.7559244241706526E-5</v>
      </c>
    </row>
    <row r="1505" spans="1:5" x14ac:dyDescent="0.2">
      <c r="A1505">
        <v>1503</v>
      </c>
      <c r="B1505" s="1">
        <v>42738</v>
      </c>
      <c r="C1505" t="s">
        <v>17</v>
      </c>
      <c r="D1505" t="s">
        <v>8</v>
      </c>
      <c r="E1505">
        <v>0</v>
      </c>
    </row>
    <row r="1506" spans="1:5" x14ac:dyDescent="0.2">
      <c r="A1506">
        <v>1504</v>
      </c>
      <c r="B1506" s="1">
        <v>42738</v>
      </c>
      <c r="C1506" t="s">
        <v>17</v>
      </c>
      <c r="D1506" t="s">
        <v>9</v>
      </c>
      <c r="E1506">
        <v>0</v>
      </c>
    </row>
    <row r="1507" spans="1:5" x14ac:dyDescent="0.2">
      <c r="A1507">
        <v>1505</v>
      </c>
      <c r="B1507" s="1">
        <v>42738</v>
      </c>
      <c r="C1507" t="s">
        <v>17</v>
      </c>
      <c r="D1507" t="s">
        <v>10</v>
      </c>
      <c r="E1507">
        <v>0</v>
      </c>
    </row>
    <row r="1508" spans="1:5" x14ac:dyDescent="0.2">
      <c r="A1508">
        <v>1506</v>
      </c>
      <c r="B1508" s="1">
        <v>42738</v>
      </c>
      <c r="C1508" t="s">
        <v>17</v>
      </c>
      <c r="D1508" t="s">
        <v>11</v>
      </c>
      <c r="E1508">
        <v>7.6655311017609043E-2</v>
      </c>
    </row>
    <row r="1509" spans="1:5" x14ac:dyDescent="0.2">
      <c r="A1509">
        <v>1507</v>
      </c>
      <c r="B1509" s="1">
        <v>42738</v>
      </c>
      <c r="C1509" t="s">
        <v>17</v>
      </c>
      <c r="D1509" t="s">
        <v>12</v>
      </c>
      <c r="E1509">
        <v>0</v>
      </c>
    </row>
    <row r="1510" spans="1:5" x14ac:dyDescent="0.2">
      <c r="A1510">
        <v>1508</v>
      </c>
      <c r="B1510" s="1">
        <v>42738</v>
      </c>
      <c r="C1510" t="s">
        <v>17</v>
      </c>
      <c r="D1510" t="s">
        <v>13</v>
      </c>
      <c r="E1510">
        <v>0</v>
      </c>
    </row>
    <row r="1511" spans="1:5" x14ac:dyDescent="0.2">
      <c r="A1511">
        <v>1509</v>
      </c>
      <c r="B1511" s="1">
        <v>42738</v>
      </c>
      <c r="C1511" t="s">
        <v>17</v>
      </c>
      <c r="D1511" t="s">
        <v>14</v>
      </c>
      <c r="E1511">
        <v>0</v>
      </c>
    </row>
    <row r="1512" spans="1:5" x14ac:dyDescent="0.2">
      <c r="A1512">
        <v>1510</v>
      </c>
      <c r="B1512" s="1">
        <v>42738</v>
      </c>
      <c r="C1512" t="s">
        <v>17</v>
      </c>
      <c r="D1512" t="s">
        <v>15</v>
      </c>
      <c r="E1512">
        <v>0</v>
      </c>
    </row>
    <row r="1513" spans="1:5" x14ac:dyDescent="0.2">
      <c r="A1513">
        <v>1511</v>
      </c>
      <c r="B1513" s="1">
        <v>42738</v>
      </c>
      <c r="C1513" t="s">
        <v>17</v>
      </c>
      <c r="D1513" t="s">
        <v>16</v>
      </c>
      <c r="E1513">
        <v>-2.7559244241706526E-5</v>
      </c>
    </row>
    <row r="1514" spans="1:5" x14ac:dyDescent="0.2">
      <c r="A1514">
        <v>1512</v>
      </c>
      <c r="B1514" s="1">
        <v>42737</v>
      </c>
      <c r="C1514" t="s">
        <v>4</v>
      </c>
      <c r="D1514" t="s">
        <v>5</v>
      </c>
      <c r="E1514">
        <v>1.5639541818116241E-2</v>
      </c>
    </row>
    <row r="1515" spans="1:5" x14ac:dyDescent="0.2">
      <c r="A1515">
        <v>1513</v>
      </c>
      <c r="B1515" s="1">
        <v>42737</v>
      </c>
      <c r="C1515" t="s">
        <v>4</v>
      </c>
      <c r="D1515" t="s">
        <v>6</v>
      </c>
      <c r="E1515">
        <v>0</v>
      </c>
    </row>
    <row r="1516" spans="1:5" x14ac:dyDescent="0.2">
      <c r="A1516">
        <v>1514</v>
      </c>
      <c r="B1516" s="1">
        <v>42737</v>
      </c>
      <c r="C1516" t="s">
        <v>4</v>
      </c>
      <c r="D1516" t="s">
        <v>7</v>
      </c>
      <c r="E1516">
        <v>1.1788177487257074E-2</v>
      </c>
    </row>
    <row r="1517" spans="1:5" x14ac:dyDescent="0.2">
      <c r="A1517">
        <v>1515</v>
      </c>
      <c r="B1517" s="1">
        <v>42737</v>
      </c>
      <c r="C1517" t="s">
        <v>4</v>
      </c>
      <c r="D1517" t="s">
        <v>8</v>
      </c>
      <c r="E1517">
        <v>0</v>
      </c>
    </row>
    <row r="1518" spans="1:5" x14ac:dyDescent="0.2">
      <c r="A1518">
        <v>1516</v>
      </c>
      <c r="B1518" s="1">
        <v>42737</v>
      </c>
      <c r="C1518" t="s">
        <v>4</v>
      </c>
      <c r="D1518" t="s">
        <v>9</v>
      </c>
      <c r="E1518">
        <v>0</v>
      </c>
    </row>
    <row r="1519" spans="1:5" x14ac:dyDescent="0.2">
      <c r="A1519">
        <v>1517</v>
      </c>
      <c r="B1519" s="1">
        <v>42737</v>
      </c>
      <c r="C1519" t="s">
        <v>4</v>
      </c>
      <c r="D1519" t="s">
        <v>10</v>
      </c>
      <c r="E1519">
        <v>0</v>
      </c>
    </row>
    <row r="1520" spans="1:5" x14ac:dyDescent="0.2">
      <c r="A1520">
        <v>1518</v>
      </c>
      <c r="B1520" s="1">
        <v>42737</v>
      </c>
      <c r="C1520" t="s">
        <v>4</v>
      </c>
      <c r="D1520" t="s">
        <v>11</v>
      </c>
      <c r="E1520">
        <v>1.5639541818116241E-2</v>
      </c>
    </row>
    <row r="1521" spans="1:5" x14ac:dyDescent="0.2">
      <c r="A1521">
        <v>1519</v>
      </c>
      <c r="B1521" s="1">
        <v>42737</v>
      </c>
      <c r="C1521" t="s">
        <v>4</v>
      </c>
      <c r="D1521" t="s">
        <v>12</v>
      </c>
      <c r="E1521">
        <v>0</v>
      </c>
    </row>
    <row r="1522" spans="1:5" x14ac:dyDescent="0.2">
      <c r="A1522">
        <v>1520</v>
      </c>
      <c r="B1522" s="1">
        <v>42737</v>
      </c>
      <c r="C1522" t="s">
        <v>4</v>
      </c>
      <c r="D1522" t="s">
        <v>13</v>
      </c>
      <c r="E1522">
        <v>0</v>
      </c>
    </row>
    <row r="1523" spans="1:5" x14ac:dyDescent="0.2">
      <c r="A1523">
        <v>1521</v>
      </c>
      <c r="B1523" s="1">
        <v>42737</v>
      </c>
      <c r="C1523" t="s">
        <v>4</v>
      </c>
      <c r="D1523" t="s">
        <v>14</v>
      </c>
      <c r="E1523">
        <v>0</v>
      </c>
    </row>
    <row r="1524" spans="1:5" x14ac:dyDescent="0.2">
      <c r="A1524">
        <v>1522</v>
      </c>
      <c r="B1524" s="1">
        <v>42737</v>
      </c>
      <c r="C1524" t="s">
        <v>4</v>
      </c>
      <c r="D1524" t="s">
        <v>15</v>
      </c>
      <c r="E1524">
        <v>0</v>
      </c>
    </row>
    <row r="1525" spans="1:5" x14ac:dyDescent="0.2">
      <c r="A1525">
        <v>1523</v>
      </c>
      <c r="B1525" s="1">
        <v>42737</v>
      </c>
      <c r="C1525" t="s">
        <v>4</v>
      </c>
      <c r="D1525" t="s">
        <v>16</v>
      </c>
      <c r="E1525">
        <v>1.1788177487257074E-2</v>
      </c>
    </row>
    <row r="1526" spans="1:5" x14ac:dyDescent="0.2">
      <c r="A1526">
        <v>1524</v>
      </c>
      <c r="B1526" s="1">
        <v>42737</v>
      </c>
      <c r="C1526" t="s">
        <v>17</v>
      </c>
      <c r="D1526" t="s">
        <v>5</v>
      </c>
      <c r="E1526">
        <v>7.8756935287578128E-2</v>
      </c>
    </row>
    <row r="1527" spans="1:5" x14ac:dyDescent="0.2">
      <c r="A1527">
        <v>1525</v>
      </c>
      <c r="B1527" s="1">
        <v>42737</v>
      </c>
      <c r="C1527" t="s">
        <v>17</v>
      </c>
      <c r="D1527" t="s">
        <v>6</v>
      </c>
      <c r="E1527">
        <v>0</v>
      </c>
    </row>
    <row r="1528" spans="1:5" x14ac:dyDescent="0.2">
      <c r="A1528">
        <v>1526</v>
      </c>
      <c r="B1528" s="1">
        <v>42737</v>
      </c>
      <c r="C1528" t="s">
        <v>17</v>
      </c>
      <c r="D1528" t="s">
        <v>7</v>
      </c>
      <c r="E1528">
        <v>-2.7527521400112609E-5</v>
      </c>
    </row>
    <row r="1529" spans="1:5" x14ac:dyDescent="0.2">
      <c r="A1529">
        <v>1527</v>
      </c>
      <c r="B1529" s="1">
        <v>42737</v>
      </c>
      <c r="C1529" t="s">
        <v>17</v>
      </c>
      <c r="D1529" t="s">
        <v>8</v>
      </c>
      <c r="E1529">
        <v>0</v>
      </c>
    </row>
    <row r="1530" spans="1:5" x14ac:dyDescent="0.2">
      <c r="A1530">
        <v>1528</v>
      </c>
      <c r="B1530" s="1">
        <v>42737</v>
      </c>
      <c r="C1530" t="s">
        <v>17</v>
      </c>
      <c r="D1530" t="s">
        <v>9</v>
      </c>
      <c r="E1530">
        <v>0</v>
      </c>
    </row>
    <row r="1531" spans="1:5" x14ac:dyDescent="0.2">
      <c r="A1531">
        <v>1529</v>
      </c>
      <c r="B1531" s="1">
        <v>42737</v>
      </c>
      <c r="C1531" t="s">
        <v>17</v>
      </c>
      <c r="D1531" t="s">
        <v>10</v>
      </c>
      <c r="E1531">
        <v>0</v>
      </c>
    </row>
    <row r="1532" spans="1:5" x14ac:dyDescent="0.2">
      <c r="A1532">
        <v>1530</v>
      </c>
      <c r="B1532" s="1">
        <v>42737</v>
      </c>
      <c r="C1532" t="s">
        <v>17</v>
      </c>
      <c r="D1532" t="s">
        <v>11</v>
      </c>
      <c r="E1532">
        <v>7.8756935287578128E-2</v>
      </c>
    </row>
    <row r="1533" spans="1:5" x14ac:dyDescent="0.2">
      <c r="A1533">
        <v>1531</v>
      </c>
      <c r="B1533" s="1">
        <v>42737</v>
      </c>
      <c r="C1533" t="s">
        <v>17</v>
      </c>
      <c r="D1533" t="s">
        <v>12</v>
      </c>
      <c r="E1533">
        <v>0</v>
      </c>
    </row>
    <row r="1534" spans="1:5" x14ac:dyDescent="0.2">
      <c r="A1534">
        <v>1532</v>
      </c>
      <c r="B1534" s="1">
        <v>42737</v>
      </c>
      <c r="C1534" t="s">
        <v>17</v>
      </c>
      <c r="D1534" t="s">
        <v>13</v>
      </c>
      <c r="E1534">
        <v>0</v>
      </c>
    </row>
    <row r="1535" spans="1:5" x14ac:dyDescent="0.2">
      <c r="A1535">
        <v>1533</v>
      </c>
      <c r="B1535" s="1">
        <v>42737</v>
      </c>
      <c r="C1535" t="s">
        <v>17</v>
      </c>
      <c r="D1535" t="s">
        <v>14</v>
      </c>
      <c r="E1535">
        <v>0</v>
      </c>
    </row>
    <row r="1536" spans="1:5" x14ac:dyDescent="0.2">
      <c r="A1536">
        <v>1534</v>
      </c>
      <c r="B1536" s="1">
        <v>42737</v>
      </c>
      <c r="C1536" t="s">
        <v>17</v>
      </c>
      <c r="D1536" t="s">
        <v>15</v>
      </c>
      <c r="E1536">
        <v>0</v>
      </c>
    </row>
    <row r="1537" spans="1:5" x14ac:dyDescent="0.2">
      <c r="A1537">
        <v>1535</v>
      </c>
      <c r="B1537" s="1">
        <v>42737</v>
      </c>
      <c r="C1537" t="s">
        <v>17</v>
      </c>
      <c r="D1537" t="s">
        <v>16</v>
      </c>
      <c r="E1537">
        <v>-2.7527521400112609E-5</v>
      </c>
    </row>
    <row r="1538" spans="1:5" x14ac:dyDescent="0.2">
      <c r="A1538">
        <v>1536</v>
      </c>
      <c r="B1538" s="1">
        <v>42734</v>
      </c>
      <c r="C1538" t="s">
        <v>4</v>
      </c>
      <c r="D1538" t="s">
        <v>5</v>
      </c>
      <c r="E1538">
        <v>2.4978176021246655E-2</v>
      </c>
    </row>
    <row r="1539" spans="1:5" x14ac:dyDescent="0.2">
      <c r="A1539">
        <v>1537</v>
      </c>
      <c r="B1539" s="1">
        <v>42734</v>
      </c>
      <c r="C1539" t="s">
        <v>4</v>
      </c>
      <c r="D1539" t="s">
        <v>6</v>
      </c>
      <c r="E1539">
        <v>0</v>
      </c>
    </row>
    <row r="1540" spans="1:5" x14ac:dyDescent="0.2">
      <c r="A1540">
        <v>1538</v>
      </c>
      <c r="B1540" s="1">
        <v>42734</v>
      </c>
      <c r="C1540" t="s">
        <v>4</v>
      </c>
      <c r="D1540" t="s">
        <v>7</v>
      </c>
      <c r="E1540">
        <v>-5.5948598558642993E-4</v>
      </c>
    </row>
    <row r="1541" spans="1:5" x14ac:dyDescent="0.2">
      <c r="A1541">
        <v>1539</v>
      </c>
      <c r="B1541" s="1">
        <v>42734</v>
      </c>
      <c r="C1541" t="s">
        <v>4</v>
      </c>
      <c r="D1541" t="s">
        <v>8</v>
      </c>
      <c r="E1541">
        <v>0</v>
      </c>
    </row>
    <row r="1542" spans="1:5" x14ac:dyDescent="0.2">
      <c r="A1542">
        <v>1540</v>
      </c>
      <c r="B1542" s="1">
        <v>42734</v>
      </c>
      <c r="C1542" t="s">
        <v>4</v>
      </c>
      <c r="D1542" t="s">
        <v>9</v>
      </c>
      <c r="E1542">
        <v>0</v>
      </c>
    </row>
    <row r="1543" spans="1:5" x14ac:dyDescent="0.2">
      <c r="A1543">
        <v>1541</v>
      </c>
      <c r="B1543" s="1">
        <v>42734</v>
      </c>
      <c r="C1543" t="s">
        <v>4</v>
      </c>
      <c r="D1543" t="s">
        <v>10</v>
      </c>
      <c r="E1543">
        <v>0</v>
      </c>
    </row>
    <row r="1544" spans="1:5" x14ac:dyDescent="0.2">
      <c r="A1544">
        <v>1542</v>
      </c>
      <c r="B1544" s="1">
        <v>42734</v>
      </c>
      <c r="C1544" t="s">
        <v>4</v>
      </c>
      <c r="D1544" t="s">
        <v>11</v>
      </c>
      <c r="E1544">
        <v>2.4978176021246655E-2</v>
      </c>
    </row>
    <row r="1545" spans="1:5" x14ac:dyDescent="0.2">
      <c r="A1545">
        <v>1543</v>
      </c>
      <c r="B1545" s="1">
        <v>42734</v>
      </c>
      <c r="C1545" t="s">
        <v>4</v>
      </c>
      <c r="D1545" t="s">
        <v>12</v>
      </c>
      <c r="E1545">
        <v>0</v>
      </c>
    </row>
    <row r="1546" spans="1:5" x14ac:dyDescent="0.2">
      <c r="A1546">
        <v>1544</v>
      </c>
      <c r="B1546" s="1">
        <v>42734</v>
      </c>
      <c r="C1546" t="s">
        <v>4</v>
      </c>
      <c r="D1546" t="s">
        <v>13</v>
      </c>
      <c r="E1546">
        <v>0</v>
      </c>
    </row>
    <row r="1547" spans="1:5" x14ac:dyDescent="0.2">
      <c r="A1547">
        <v>1545</v>
      </c>
      <c r="B1547" s="1">
        <v>42734</v>
      </c>
      <c r="C1547" t="s">
        <v>4</v>
      </c>
      <c r="D1547" t="s">
        <v>14</v>
      </c>
      <c r="E1547">
        <v>0</v>
      </c>
    </row>
    <row r="1548" spans="1:5" x14ac:dyDescent="0.2">
      <c r="A1548">
        <v>1546</v>
      </c>
      <c r="B1548" s="1">
        <v>42734</v>
      </c>
      <c r="C1548" t="s">
        <v>4</v>
      </c>
      <c r="D1548" t="s">
        <v>15</v>
      </c>
      <c r="E1548">
        <v>0</v>
      </c>
    </row>
    <row r="1549" spans="1:5" x14ac:dyDescent="0.2">
      <c r="A1549">
        <v>1547</v>
      </c>
      <c r="B1549" s="1">
        <v>42734</v>
      </c>
      <c r="C1549" t="s">
        <v>4</v>
      </c>
      <c r="D1549" t="s">
        <v>16</v>
      </c>
      <c r="E1549">
        <v>-5.5948598558642993E-4</v>
      </c>
    </row>
    <row r="1550" spans="1:5" x14ac:dyDescent="0.2">
      <c r="A1550">
        <v>1548</v>
      </c>
      <c r="B1550" s="1">
        <v>42734</v>
      </c>
      <c r="C1550" t="s">
        <v>17</v>
      </c>
      <c r="D1550" t="s">
        <v>5</v>
      </c>
      <c r="E1550">
        <v>8.1300807480194817E-2</v>
      </c>
    </row>
    <row r="1551" spans="1:5" x14ac:dyDescent="0.2">
      <c r="A1551">
        <v>1549</v>
      </c>
      <c r="B1551" s="1">
        <v>42734</v>
      </c>
      <c r="C1551" t="s">
        <v>17</v>
      </c>
      <c r="D1551" t="s">
        <v>6</v>
      </c>
      <c r="E1551">
        <v>0</v>
      </c>
    </row>
    <row r="1552" spans="1:5" x14ac:dyDescent="0.2">
      <c r="A1552">
        <v>1550</v>
      </c>
      <c r="B1552" s="1">
        <v>42734</v>
      </c>
      <c r="C1552" t="s">
        <v>17</v>
      </c>
      <c r="D1552" t="s">
        <v>7</v>
      </c>
      <c r="E1552">
        <v>-6.372216359060463E-7</v>
      </c>
    </row>
    <row r="1553" spans="1:5" x14ac:dyDescent="0.2">
      <c r="A1553">
        <v>1551</v>
      </c>
      <c r="B1553" s="1">
        <v>42734</v>
      </c>
      <c r="C1553" t="s">
        <v>17</v>
      </c>
      <c r="D1553" t="s">
        <v>8</v>
      </c>
      <c r="E1553">
        <v>0</v>
      </c>
    </row>
    <row r="1554" spans="1:5" x14ac:dyDescent="0.2">
      <c r="A1554">
        <v>1552</v>
      </c>
      <c r="B1554" s="1">
        <v>42734</v>
      </c>
      <c r="C1554" t="s">
        <v>17</v>
      </c>
      <c r="D1554" t="s">
        <v>9</v>
      </c>
      <c r="E1554">
        <v>0</v>
      </c>
    </row>
    <row r="1555" spans="1:5" x14ac:dyDescent="0.2">
      <c r="A1555">
        <v>1553</v>
      </c>
      <c r="B1555" s="1">
        <v>42734</v>
      </c>
      <c r="C1555" t="s">
        <v>17</v>
      </c>
      <c r="D1555" t="s">
        <v>10</v>
      </c>
      <c r="E1555">
        <v>0</v>
      </c>
    </row>
    <row r="1556" spans="1:5" x14ac:dyDescent="0.2">
      <c r="A1556">
        <v>1554</v>
      </c>
      <c r="B1556" s="1">
        <v>42734</v>
      </c>
      <c r="C1556" t="s">
        <v>17</v>
      </c>
      <c r="D1556" t="s">
        <v>11</v>
      </c>
      <c r="E1556">
        <v>8.1300807480194817E-2</v>
      </c>
    </row>
    <row r="1557" spans="1:5" x14ac:dyDescent="0.2">
      <c r="A1557">
        <v>1555</v>
      </c>
      <c r="B1557" s="1">
        <v>42734</v>
      </c>
      <c r="C1557" t="s">
        <v>17</v>
      </c>
      <c r="D1557" t="s">
        <v>12</v>
      </c>
      <c r="E1557">
        <v>0</v>
      </c>
    </row>
    <row r="1558" spans="1:5" x14ac:dyDescent="0.2">
      <c r="A1558">
        <v>1556</v>
      </c>
      <c r="B1558" s="1">
        <v>42734</v>
      </c>
      <c r="C1558" t="s">
        <v>17</v>
      </c>
      <c r="D1558" t="s">
        <v>13</v>
      </c>
      <c r="E1558">
        <v>0</v>
      </c>
    </row>
    <row r="1559" spans="1:5" x14ac:dyDescent="0.2">
      <c r="A1559">
        <v>1557</v>
      </c>
      <c r="B1559" s="1">
        <v>42734</v>
      </c>
      <c r="C1559" t="s">
        <v>17</v>
      </c>
      <c r="D1559" t="s">
        <v>14</v>
      </c>
      <c r="E1559">
        <v>0</v>
      </c>
    </row>
    <row r="1560" spans="1:5" x14ac:dyDescent="0.2">
      <c r="A1560">
        <v>1558</v>
      </c>
      <c r="B1560" s="1">
        <v>42734</v>
      </c>
      <c r="C1560" t="s">
        <v>17</v>
      </c>
      <c r="D1560" t="s">
        <v>15</v>
      </c>
      <c r="E1560">
        <v>0</v>
      </c>
    </row>
    <row r="1561" spans="1:5" x14ac:dyDescent="0.2">
      <c r="A1561">
        <v>1559</v>
      </c>
      <c r="B1561" s="1">
        <v>42734</v>
      </c>
      <c r="C1561" t="s">
        <v>17</v>
      </c>
      <c r="D1561" t="s">
        <v>16</v>
      </c>
      <c r="E1561">
        <v>-6.372216359060463E-7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activeCell="A4" sqref="A4"/>
    </sheetView>
  </sheetViews>
  <sheetFormatPr baseColWidth="10" defaultRowHeight="14.25" x14ac:dyDescent="0.2"/>
  <cols>
    <col min="1" max="1" width="15.75" customWidth="1"/>
    <col min="2" max="2" width="24.75" customWidth="1"/>
    <col min="3" max="3" width="21.875" customWidth="1"/>
    <col min="4" max="4" width="16.375" customWidth="1"/>
  </cols>
  <sheetData>
    <row r="1" spans="1:9" x14ac:dyDescent="0.2">
      <c r="A1" t="s">
        <v>0</v>
      </c>
      <c r="B1" s="2" t="s">
        <v>1</v>
      </c>
      <c r="C1" s="2" t="s">
        <v>22</v>
      </c>
      <c r="D1" s="2" t="s">
        <v>25</v>
      </c>
      <c r="E1" s="2"/>
      <c r="F1" s="2"/>
      <c r="G1" s="2"/>
      <c r="H1" s="2"/>
      <c r="I1" s="2"/>
    </row>
    <row r="2" spans="1:9" x14ac:dyDescent="0.2">
      <c r="A2" s="3">
        <v>42734</v>
      </c>
      <c r="B2" t="s">
        <v>4</v>
      </c>
      <c r="C2">
        <v>1188.1449442662799</v>
      </c>
      <c r="D2">
        <v>835.70843340023498</v>
      </c>
    </row>
    <row r="3" spans="1:9" x14ac:dyDescent="0.2">
      <c r="A3" s="3">
        <v>42737</v>
      </c>
      <c r="B3" t="s">
        <v>4</v>
      </c>
      <c r="C3">
        <v>1188.0454538393899</v>
      </c>
      <c r="D3">
        <v>835.70843340023498</v>
      </c>
    </row>
    <row r="4" spans="1:9" x14ac:dyDescent="0.2">
      <c r="A4" s="3">
        <v>42738</v>
      </c>
      <c r="B4" t="s">
        <v>4</v>
      </c>
      <c r="C4">
        <v>1191.96412919406</v>
      </c>
      <c r="D4">
        <v>835.19912390714899</v>
      </c>
    </row>
    <row r="5" spans="1:9" x14ac:dyDescent="0.2">
      <c r="A5" s="3">
        <v>42739</v>
      </c>
      <c r="B5" t="s">
        <v>4</v>
      </c>
      <c r="C5">
        <v>1189.42523166101</v>
      </c>
      <c r="D5">
        <v>839.12060569581195</v>
      </c>
    </row>
    <row r="6" spans="1:9" x14ac:dyDescent="0.2">
      <c r="A6" s="3">
        <v>42740</v>
      </c>
      <c r="B6" t="s">
        <v>4</v>
      </c>
      <c r="C6">
        <v>1185.19857566319</v>
      </c>
      <c r="D6">
        <v>838.17647070665203</v>
      </c>
    </row>
    <row r="7" spans="1:9" x14ac:dyDescent="0.2">
      <c r="A7" s="3">
        <v>42741</v>
      </c>
      <c r="B7" t="s">
        <v>4</v>
      </c>
      <c r="C7">
        <v>1191.4251883598899</v>
      </c>
      <c r="D7">
        <v>839.68426837590698</v>
      </c>
    </row>
    <row r="8" spans="1:9" x14ac:dyDescent="0.2">
      <c r="A8" s="3">
        <v>42744</v>
      </c>
      <c r="B8" t="s">
        <v>4</v>
      </c>
      <c r="C8">
        <v>1186.87012347582</v>
      </c>
      <c r="D8">
        <v>837.74567137257895</v>
      </c>
    </row>
    <row r="9" spans="1:9" x14ac:dyDescent="0.2">
      <c r="A9" s="3">
        <v>42745</v>
      </c>
      <c r="B9" t="s">
        <v>4</v>
      </c>
      <c r="C9">
        <v>1188.12224841186</v>
      </c>
      <c r="D9">
        <v>840.37676824002403</v>
      </c>
    </row>
    <row r="10" spans="1:9" x14ac:dyDescent="0.2">
      <c r="A10" s="3">
        <v>42746</v>
      </c>
      <c r="B10" t="s">
        <v>4</v>
      </c>
      <c r="C10">
        <v>1198.51037081036</v>
      </c>
      <c r="D10">
        <v>847.53327119623304</v>
      </c>
    </row>
    <row r="11" spans="1:9" x14ac:dyDescent="0.2">
      <c r="A11" s="3">
        <v>42747</v>
      </c>
      <c r="B11" t="s">
        <v>4</v>
      </c>
      <c r="C11">
        <v>1205.8306343347699</v>
      </c>
      <c r="D11">
        <v>852.52973823907803</v>
      </c>
    </row>
    <row r="12" spans="1:9" x14ac:dyDescent="0.2">
      <c r="A12" s="3">
        <v>42748</v>
      </c>
      <c r="B12" t="s">
        <v>4</v>
      </c>
      <c r="C12">
        <v>1207.9529455171701</v>
      </c>
      <c r="D12">
        <v>852.52168591507598</v>
      </c>
    </row>
    <row r="13" spans="1:9" x14ac:dyDescent="0.2">
      <c r="A13" s="3">
        <v>42751</v>
      </c>
      <c r="B13" t="s">
        <v>4</v>
      </c>
      <c r="C13">
        <v>1206.9212806921801</v>
      </c>
      <c r="D13">
        <v>850.01741315065306</v>
      </c>
    </row>
    <row r="14" spans="1:9" x14ac:dyDescent="0.2">
      <c r="A14" s="3">
        <v>42752</v>
      </c>
      <c r="B14" t="s">
        <v>4</v>
      </c>
      <c r="C14">
        <v>1206.3022817971901</v>
      </c>
      <c r="D14">
        <v>851.80100291695499</v>
      </c>
    </row>
    <row r="15" spans="1:9" x14ac:dyDescent="0.2">
      <c r="A15" s="3">
        <v>42753</v>
      </c>
      <c r="B15" t="s">
        <v>4</v>
      </c>
      <c r="C15">
        <v>1217.2713176642401</v>
      </c>
      <c r="D15">
        <v>859.06822532818296</v>
      </c>
    </row>
    <row r="16" spans="1:9" x14ac:dyDescent="0.2">
      <c r="A16" s="3">
        <v>42754</v>
      </c>
      <c r="B16" t="s">
        <v>4</v>
      </c>
      <c r="C16">
        <v>1219.15643639208</v>
      </c>
      <c r="D16">
        <v>858.82262944614104</v>
      </c>
    </row>
    <row r="17" spans="1:4" x14ac:dyDescent="0.2">
      <c r="A17" s="3">
        <v>42755</v>
      </c>
      <c r="B17" t="s">
        <v>4</v>
      </c>
      <c r="C17">
        <v>1218.82975213912</v>
      </c>
      <c r="D17">
        <v>857.24437394187498</v>
      </c>
    </row>
    <row r="18" spans="1:4" x14ac:dyDescent="0.2">
      <c r="A18" s="3">
        <v>42758</v>
      </c>
      <c r="B18" t="s">
        <v>4</v>
      </c>
      <c r="C18">
        <v>1216.58445096116</v>
      </c>
      <c r="D18">
        <v>857.34704107289201</v>
      </c>
    </row>
    <row r="19" spans="1:4" x14ac:dyDescent="0.2">
      <c r="A19" s="3">
        <v>42759</v>
      </c>
      <c r="B19" t="s">
        <v>4</v>
      </c>
      <c r="C19">
        <v>1219.0958937788801</v>
      </c>
      <c r="D19">
        <v>860.80148806947602</v>
      </c>
    </row>
    <row r="20" spans="1:4" x14ac:dyDescent="0.2">
      <c r="A20" s="3">
        <v>42760</v>
      </c>
      <c r="B20" t="s">
        <v>4</v>
      </c>
      <c r="C20">
        <v>1223.66517079967</v>
      </c>
      <c r="D20">
        <v>864.82966315115698</v>
      </c>
    </row>
    <row r="21" spans="1:4" x14ac:dyDescent="0.2">
      <c r="A21" s="3">
        <v>42761</v>
      </c>
      <c r="B21" t="s">
        <v>4</v>
      </c>
      <c r="C21">
        <v>1226.5064735404201</v>
      </c>
      <c r="D21">
        <v>867.94188637768195</v>
      </c>
    </row>
    <row r="22" spans="1:4" x14ac:dyDescent="0.2">
      <c r="A22" s="3">
        <v>42762</v>
      </c>
      <c r="B22" t="s">
        <v>4</v>
      </c>
      <c r="C22">
        <v>1221.35265055945</v>
      </c>
      <c r="D22">
        <v>860.73706947746496</v>
      </c>
    </row>
    <row r="23" spans="1:4" x14ac:dyDescent="0.2">
      <c r="A23" s="3">
        <v>42765</v>
      </c>
      <c r="B23" t="s">
        <v>4</v>
      </c>
      <c r="C23">
        <v>1205.84511726402</v>
      </c>
      <c r="D23">
        <v>847.46281336122104</v>
      </c>
    </row>
    <row r="24" spans="1:4" x14ac:dyDescent="0.2">
      <c r="A24" s="3">
        <v>42766</v>
      </c>
      <c r="B24" t="s">
        <v>4</v>
      </c>
      <c r="C24">
        <v>1201.08032956134</v>
      </c>
      <c r="D24">
        <v>845.39336609287102</v>
      </c>
    </row>
    <row r="25" spans="1:4" x14ac:dyDescent="0.2">
      <c r="A25" s="3">
        <v>42767</v>
      </c>
      <c r="B25" t="s">
        <v>4</v>
      </c>
      <c r="C25">
        <v>1208.25094584255</v>
      </c>
      <c r="D25">
        <v>846.33951416303103</v>
      </c>
    </row>
    <row r="26" spans="1:4" x14ac:dyDescent="0.2">
      <c r="A26" s="3">
        <v>42768</v>
      </c>
      <c r="B26" t="s">
        <v>4</v>
      </c>
      <c r="C26">
        <v>1214.2035716642699</v>
      </c>
      <c r="D26">
        <v>850.74212231077502</v>
      </c>
    </row>
    <row r="27" spans="1:4" x14ac:dyDescent="0.2">
      <c r="A27" s="3">
        <v>42769</v>
      </c>
      <c r="B27" t="s">
        <v>4</v>
      </c>
      <c r="C27">
        <v>1220.6681719196199</v>
      </c>
      <c r="D27">
        <v>857.97109618299703</v>
      </c>
    </row>
    <row r="28" spans="1:4" x14ac:dyDescent="0.2">
      <c r="A28" s="3">
        <v>42772</v>
      </c>
      <c r="B28" t="s">
        <v>4</v>
      </c>
      <c r="C28">
        <v>1222.6981218324299</v>
      </c>
      <c r="D28">
        <v>854.98972322149302</v>
      </c>
    </row>
    <row r="29" spans="1:4" x14ac:dyDescent="0.2">
      <c r="A29" s="3">
        <v>42773</v>
      </c>
      <c r="B29" t="s">
        <v>4</v>
      </c>
      <c r="C29">
        <v>1226.85678595685</v>
      </c>
      <c r="D29">
        <v>857.12560216285397</v>
      </c>
    </row>
    <row r="30" spans="1:4" x14ac:dyDescent="0.2">
      <c r="A30" s="3">
        <v>42774</v>
      </c>
      <c r="B30" t="s">
        <v>4</v>
      </c>
      <c r="C30">
        <v>1230.74715578672</v>
      </c>
      <c r="D30">
        <v>859.04809451817903</v>
      </c>
    </row>
    <row r="31" spans="1:4" x14ac:dyDescent="0.2">
      <c r="A31" s="3">
        <v>42775</v>
      </c>
      <c r="B31" t="s">
        <v>4</v>
      </c>
      <c r="C31">
        <v>1237.076480746</v>
      </c>
      <c r="D31">
        <v>864.84979396116</v>
      </c>
    </row>
    <row r="32" spans="1:4" x14ac:dyDescent="0.2">
      <c r="A32" s="3">
        <v>42776</v>
      </c>
      <c r="B32" t="s">
        <v>4</v>
      </c>
      <c r="C32">
        <v>1240.3606244386201</v>
      </c>
      <c r="D32">
        <v>868.08682820970705</v>
      </c>
    </row>
    <row r="33" spans="1:4" x14ac:dyDescent="0.2">
      <c r="A33" s="3">
        <v>42779</v>
      </c>
      <c r="B33" t="s">
        <v>4</v>
      </c>
      <c r="C33">
        <v>1249.6914405386301</v>
      </c>
      <c r="D33">
        <v>877.38726243127905</v>
      </c>
    </row>
    <row r="34" spans="1:4" x14ac:dyDescent="0.2">
      <c r="A34" s="3">
        <v>42780</v>
      </c>
      <c r="B34" t="s">
        <v>4</v>
      </c>
      <c r="C34">
        <v>1251.8898948573801</v>
      </c>
      <c r="D34">
        <v>874.281078447754</v>
      </c>
    </row>
    <row r="35" spans="1:4" x14ac:dyDescent="0.2">
      <c r="A35" s="3">
        <v>42781</v>
      </c>
      <c r="B35" t="s">
        <v>4</v>
      </c>
      <c r="C35">
        <v>1253.8088759526399</v>
      </c>
      <c r="D35">
        <v>876.62631781314997</v>
      </c>
    </row>
    <row r="36" spans="1:4" x14ac:dyDescent="0.2">
      <c r="A36" s="3">
        <v>42782</v>
      </c>
      <c r="B36" t="s">
        <v>4</v>
      </c>
      <c r="C36">
        <v>1256.8516983627501</v>
      </c>
      <c r="D36">
        <v>878.45218228045803</v>
      </c>
    </row>
    <row r="37" spans="1:4" x14ac:dyDescent="0.2">
      <c r="A37" s="3">
        <v>42783</v>
      </c>
      <c r="B37" t="s">
        <v>4</v>
      </c>
      <c r="C37">
        <v>1256.08168553269</v>
      </c>
      <c r="D37">
        <v>875.68419590499104</v>
      </c>
    </row>
    <row r="38" spans="1:4" x14ac:dyDescent="0.2">
      <c r="A38" s="3">
        <v>42786</v>
      </c>
      <c r="B38" t="s">
        <v>4</v>
      </c>
      <c r="C38">
        <v>1253.64078178263</v>
      </c>
      <c r="D38">
        <v>876.82762591318397</v>
      </c>
    </row>
    <row r="39" spans="1:4" x14ac:dyDescent="0.2">
      <c r="A39" s="3">
        <v>42787</v>
      </c>
      <c r="B39" t="s">
        <v>4</v>
      </c>
      <c r="C39">
        <v>1257.0668671050801</v>
      </c>
      <c r="D39">
        <v>880.39883160778697</v>
      </c>
    </row>
    <row r="40" spans="1:4" x14ac:dyDescent="0.2">
      <c r="A40" s="3">
        <v>42788</v>
      </c>
      <c r="B40" t="s">
        <v>4</v>
      </c>
      <c r="C40">
        <v>1257.4462327761501</v>
      </c>
      <c r="D40">
        <v>880.86385331886595</v>
      </c>
    </row>
    <row r="41" spans="1:4" x14ac:dyDescent="0.2">
      <c r="A41" s="3">
        <v>42789</v>
      </c>
      <c r="B41" t="s">
        <v>4</v>
      </c>
      <c r="C41">
        <v>1258.3701866368399</v>
      </c>
      <c r="D41">
        <v>877.52817810130205</v>
      </c>
    </row>
    <row r="42" spans="1:4" x14ac:dyDescent="0.2">
      <c r="A42" s="3">
        <v>42790</v>
      </c>
      <c r="B42" t="s">
        <v>4</v>
      </c>
      <c r="C42">
        <v>1249.61411106688</v>
      </c>
      <c r="D42">
        <v>874.41595487477605</v>
      </c>
    </row>
    <row r="43" spans="1:4" x14ac:dyDescent="0.2">
      <c r="A43" s="3">
        <v>42793</v>
      </c>
      <c r="B43" t="s">
        <v>4</v>
      </c>
      <c r="C43">
        <v>1248.11439108633</v>
      </c>
      <c r="D43">
        <v>874.97357831187003</v>
      </c>
    </row>
    <row r="44" spans="1:4" x14ac:dyDescent="0.2">
      <c r="A44" s="3">
        <v>42794</v>
      </c>
      <c r="B44" t="s">
        <v>4</v>
      </c>
      <c r="C44">
        <v>1251.49924769839</v>
      </c>
      <c r="D44">
        <v>877.67915917632797</v>
      </c>
    </row>
    <row r="45" spans="1:4" x14ac:dyDescent="0.2">
      <c r="A45" s="3">
        <v>42795</v>
      </c>
      <c r="B45" t="s">
        <v>4</v>
      </c>
      <c r="C45">
        <v>1258.8045239217699</v>
      </c>
      <c r="D45">
        <v>885.745574744691</v>
      </c>
    </row>
    <row r="46" spans="1:4" x14ac:dyDescent="0.2">
      <c r="A46" s="3">
        <v>42796</v>
      </c>
      <c r="B46" t="s">
        <v>4</v>
      </c>
      <c r="C46">
        <v>1265.86888909857</v>
      </c>
      <c r="D46">
        <v>889.80394604137598</v>
      </c>
    </row>
    <row r="47" spans="1:4" x14ac:dyDescent="0.2">
      <c r="A47" s="3">
        <v>42797</v>
      </c>
      <c r="B47" t="s">
        <v>4</v>
      </c>
      <c r="C47">
        <v>1272.15760070134</v>
      </c>
      <c r="D47">
        <v>891.75260844970603</v>
      </c>
    </row>
    <row r="48" spans="1:4" x14ac:dyDescent="0.2">
      <c r="A48" s="3">
        <v>42800</v>
      </c>
      <c r="B48" t="s">
        <v>4</v>
      </c>
      <c r="C48">
        <v>1282.05146560756</v>
      </c>
      <c r="D48">
        <v>899.30770144398298</v>
      </c>
    </row>
    <row r="49" spans="1:4" x14ac:dyDescent="0.2">
      <c r="A49" s="3">
        <v>42801</v>
      </c>
      <c r="B49" t="s">
        <v>4</v>
      </c>
      <c r="C49">
        <v>1286.2186421274</v>
      </c>
      <c r="D49">
        <v>901.14161823529298</v>
      </c>
    </row>
    <row r="50" spans="1:4" x14ac:dyDescent="0.2">
      <c r="A50" s="3">
        <v>42802</v>
      </c>
      <c r="B50" t="s">
        <v>4</v>
      </c>
      <c r="C50">
        <v>1285.0582898153</v>
      </c>
      <c r="D50">
        <v>899.54524500202297</v>
      </c>
    </row>
    <row r="51" spans="1:4" x14ac:dyDescent="0.2">
      <c r="A51" s="3">
        <v>42803</v>
      </c>
      <c r="B51" t="s">
        <v>4</v>
      </c>
      <c r="C51">
        <v>1282.6472307287399</v>
      </c>
      <c r="D51">
        <v>899.44056479000506</v>
      </c>
    </row>
    <row r="52" spans="1:4" x14ac:dyDescent="0.2">
      <c r="A52" s="3">
        <v>42804</v>
      </c>
      <c r="B52" t="s">
        <v>4</v>
      </c>
      <c r="C52">
        <v>1284.28448230294</v>
      </c>
      <c r="D52">
        <v>900.82959068024002</v>
      </c>
    </row>
    <row r="53" spans="1:4" x14ac:dyDescent="0.2">
      <c r="A53" s="3">
        <v>42807</v>
      </c>
      <c r="B53" t="s">
        <v>4</v>
      </c>
      <c r="C53">
        <v>1298.8912400674001</v>
      </c>
      <c r="D53">
        <v>914.42191359453705</v>
      </c>
    </row>
    <row r="54" spans="1:4" x14ac:dyDescent="0.2">
      <c r="A54" s="3">
        <v>42808</v>
      </c>
      <c r="B54" t="s">
        <v>4</v>
      </c>
      <c r="C54">
        <v>1299.80114334768</v>
      </c>
      <c r="D54">
        <v>911.44054063303304</v>
      </c>
    </row>
    <row r="55" spans="1:4" x14ac:dyDescent="0.2">
      <c r="A55" s="3">
        <v>42809</v>
      </c>
      <c r="B55" t="s">
        <v>4</v>
      </c>
      <c r="C55">
        <v>1301.44865081999</v>
      </c>
      <c r="D55">
        <v>915.72236392075604</v>
      </c>
    </row>
    <row r="56" spans="1:4" x14ac:dyDescent="0.2">
      <c r="A56" s="3">
        <v>42810</v>
      </c>
      <c r="B56" t="s">
        <v>4</v>
      </c>
      <c r="C56">
        <v>1319.0875648605199</v>
      </c>
      <c r="D56">
        <v>929.33280456405703</v>
      </c>
    </row>
    <row r="57" spans="1:4" x14ac:dyDescent="0.2">
      <c r="A57" s="3">
        <v>42811</v>
      </c>
      <c r="B57" t="s">
        <v>4</v>
      </c>
      <c r="C57">
        <v>1330.69980549499</v>
      </c>
      <c r="D57">
        <v>936.56580459827899</v>
      </c>
    </row>
    <row r="58" spans="1:4" x14ac:dyDescent="0.2">
      <c r="A58" s="3">
        <v>42814</v>
      </c>
      <c r="B58" t="s">
        <v>4</v>
      </c>
      <c r="C58">
        <v>1326.9417367507299</v>
      </c>
      <c r="D58">
        <v>938.52654549261001</v>
      </c>
    </row>
    <row r="59" spans="1:4" x14ac:dyDescent="0.2">
      <c r="A59" s="3">
        <v>42815</v>
      </c>
      <c r="B59" t="s">
        <v>4</v>
      </c>
      <c r="C59">
        <v>1333.2474731443599</v>
      </c>
      <c r="D59">
        <v>940.39468466092603</v>
      </c>
    </row>
    <row r="60" spans="1:4" x14ac:dyDescent="0.2">
      <c r="A60" s="3">
        <v>42816</v>
      </c>
      <c r="B60" t="s">
        <v>4</v>
      </c>
      <c r="C60">
        <v>1336.86370281777</v>
      </c>
      <c r="D60">
        <v>944.090701377551</v>
      </c>
    </row>
    <row r="61" spans="1:4" x14ac:dyDescent="0.2">
      <c r="A61" s="3">
        <v>42817</v>
      </c>
      <c r="B61" t="s">
        <v>4</v>
      </c>
      <c r="C61">
        <v>1341.42778259445</v>
      </c>
      <c r="D61">
        <v>951.66391210082998</v>
      </c>
    </row>
    <row r="62" spans="1:4" x14ac:dyDescent="0.2">
      <c r="A62" s="3">
        <v>42818</v>
      </c>
      <c r="B62" t="s">
        <v>4</v>
      </c>
      <c r="C62">
        <v>1353.3562125676301</v>
      </c>
      <c r="D62">
        <v>958.40169420896905</v>
      </c>
    </row>
    <row r="63" spans="1:4" x14ac:dyDescent="0.2">
      <c r="A63" s="3">
        <v>42821</v>
      </c>
      <c r="B63" t="s">
        <v>4</v>
      </c>
      <c r="C63">
        <v>1352.3974875716001</v>
      </c>
      <c r="D63">
        <v>958.063496600912</v>
      </c>
    </row>
    <row r="64" spans="1:4" x14ac:dyDescent="0.2">
      <c r="A64" s="3">
        <v>42822</v>
      </c>
      <c r="B64" t="s">
        <v>4</v>
      </c>
      <c r="C64">
        <v>1377.58778978435</v>
      </c>
      <c r="D64">
        <v>980.14498209364399</v>
      </c>
    </row>
    <row r="65" spans="1:4" x14ac:dyDescent="0.2">
      <c r="A65" s="3">
        <v>42823</v>
      </c>
      <c r="B65" t="s">
        <v>4</v>
      </c>
      <c r="C65">
        <v>1384.6324629747301</v>
      </c>
      <c r="D65">
        <v>977.26627626315701</v>
      </c>
    </row>
    <row r="66" spans="1:4" x14ac:dyDescent="0.2">
      <c r="A66" s="3">
        <v>42824</v>
      </c>
      <c r="B66" t="s">
        <v>4</v>
      </c>
      <c r="C66">
        <v>1378.6135943355</v>
      </c>
      <c r="D66">
        <v>970.07756401094196</v>
      </c>
    </row>
    <row r="67" spans="1:4" x14ac:dyDescent="0.2">
      <c r="A67" s="3"/>
    </row>
    <row r="68" spans="1:4" x14ac:dyDescent="0.2">
      <c r="A68" s="3"/>
    </row>
    <row r="69" spans="1:4" x14ac:dyDescent="0.2">
      <c r="A69" s="3"/>
    </row>
    <row r="70" spans="1:4" x14ac:dyDescent="0.2">
      <c r="A70" s="3"/>
    </row>
    <row r="71" spans="1:4" x14ac:dyDescent="0.2">
      <c r="A71" s="3"/>
    </row>
    <row r="72" spans="1:4" x14ac:dyDescent="0.2">
      <c r="A72" s="3"/>
    </row>
    <row r="73" spans="1:4" x14ac:dyDescent="0.2">
      <c r="A73" s="3"/>
    </row>
    <row r="74" spans="1:4" x14ac:dyDescent="0.2">
      <c r="A74" s="3"/>
    </row>
    <row r="75" spans="1:4" x14ac:dyDescent="0.2">
      <c r="A75" s="3"/>
    </row>
    <row r="76" spans="1:4" x14ac:dyDescent="0.2">
      <c r="A76" s="3"/>
    </row>
    <row r="77" spans="1:4" x14ac:dyDescent="0.2">
      <c r="A77" s="3"/>
    </row>
    <row r="78" spans="1:4" x14ac:dyDescent="0.2">
      <c r="A78" s="3"/>
    </row>
    <row r="79" spans="1:4" x14ac:dyDescent="0.2">
      <c r="A79" s="3"/>
    </row>
    <row r="80" spans="1:4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E23" sqref="E23"/>
    </sheetView>
  </sheetViews>
  <sheetFormatPr baseColWidth="10" defaultRowHeight="14.25" x14ac:dyDescent="0.2"/>
  <cols>
    <col min="1" max="1" width="11" customWidth="1"/>
    <col min="3" max="3" width="22" customWidth="1"/>
  </cols>
  <sheetData>
    <row r="1" spans="1:4" x14ac:dyDescent="0.2">
      <c r="A1" t="s">
        <v>0</v>
      </c>
      <c r="B1" t="s">
        <v>1</v>
      </c>
      <c r="C1" t="s">
        <v>22</v>
      </c>
      <c r="D1" t="s">
        <v>24</v>
      </c>
    </row>
    <row r="2" spans="1:4" x14ac:dyDescent="0.2">
      <c r="A2" s="3">
        <v>42734</v>
      </c>
      <c r="B2" t="s">
        <v>23</v>
      </c>
      <c r="C2">
        <v>19101.5553</v>
      </c>
      <c r="D2">
        <v>1063.7844537016799</v>
      </c>
    </row>
    <row r="3" spans="1:4" x14ac:dyDescent="0.2">
      <c r="A3" s="3">
        <v>42737</v>
      </c>
      <c r="B3" t="s">
        <v>23</v>
      </c>
      <c r="C3">
        <v>19099.879700000001</v>
      </c>
      <c r="D3">
        <v>1063.73845830132</v>
      </c>
    </row>
    <row r="4" spans="1:4" x14ac:dyDescent="0.2">
      <c r="A4" s="3">
        <v>42738</v>
      </c>
      <c r="B4" t="s">
        <v>23</v>
      </c>
      <c r="C4">
        <v>19142.222099999999</v>
      </c>
      <c r="D4">
        <v>1064.8183277820101</v>
      </c>
    </row>
    <row r="5" spans="1:4" x14ac:dyDescent="0.2">
      <c r="A5" s="3">
        <v>42739</v>
      </c>
      <c r="B5" t="s">
        <v>23</v>
      </c>
      <c r="C5">
        <v>19126.8809</v>
      </c>
      <c r="D5">
        <v>1066.1379776188001</v>
      </c>
    </row>
    <row r="6" spans="1:4" x14ac:dyDescent="0.2">
      <c r="A6" s="3">
        <v>42740</v>
      </c>
      <c r="B6" t="s">
        <v>23</v>
      </c>
      <c r="C6">
        <v>19063.555499999999</v>
      </c>
      <c r="D6">
        <v>1065.95727106</v>
      </c>
    </row>
    <row r="7" spans="1:4" x14ac:dyDescent="0.2">
      <c r="A7" s="3">
        <v>42741</v>
      </c>
      <c r="B7" t="s">
        <v>23</v>
      </c>
      <c r="C7">
        <v>19073.328799999999</v>
      </c>
      <c r="D7">
        <v>1065.05286767296</v>
      </c>
    </row>
    <row r="8" spans="1:4" x14ac:dyDescent="0.2">
      <c r="A8" s="3">
        <v>42744</v>
      </c>
      <c r="B8" t="s">
        <v>23</v>
      </c>
      <c r="C8">
        <v>19098.413199999999</v>
      </c>
      <c r="D8">
        <v>1060.7241028144099</v>
      </c>
    </row>
    <row r="9" spans="1:4" x14ac:dyDescent="0.2">
      <c r="A9" s="3">
        <v>42745</v>
      </c>
      <c r="B9" t="s">
        <v>23</v>
      </c>
      <c r="C9">
        <v>19157.990600000001</v>
      </c>
      <c r="D9">
        <v>1058.2582242449</v>
      </c>
    </row>
    <row r="10" spans="1:4" x14ac:dyDescent="0.2">
      <c r="A10" s="3">
        <v>42746</v>
      </c>
      <c r="B10" t="s">
        <v>23</v>
      </c>
      <c r="C10">
        <v>19248.760699999999</v>
      </c>
      <c r="D10">
        <v>1060.8243867967799</v>
      </c>
    </row>
    <row r="11" spans="1:4" x14ac:dyDescent="0.2">
      <c r="A11" s="3">
        <v>42747</v>
      </c>
      <c r="B11" t="s">
        <v>23</v>
      </c>
      <c r="C11">
        <v>19305.985799999999</v>
      </c>
      <c r="D11">
        <v>1066.82044563825</v>
      </c>
    </row>
    <row r="12" spans="1:4" x14ac:dyDescent="0.2">
      <c r="A12" s="3">
        <v>42748</v>
      </c>
      <c r="B12" t="s">
        <v>23</v>
      </c>
      <c r="C12">
        <v>19336.8966</v>
      </c>
      <c r="D12">
        <v>1072.5385331631901</v>
      </c>
    </row>
    <row r="13" spans="1:4" x14ac:dyDescent="0.2">
      <c r="A13" s="3">
        <v>42751</v>
      </c>
      <c r="B13" t="s">
        <v>23</v>
      </c>
      <c r="C13">
        <v>19422.2307</v>
      </c>
      <c r="D13">
        <v>1074.46947321536</v>
      </c>
    </row>
    <row r="14" spans="1:4" x14ac:dyDescent="0.2">
      <c r="A14" s="3">
        <v>42752</v>
      </c>
      <c r="B14" t="s">
        <v>23</v>
      </c>
      <c r="C14">
        <v>19386.266800000001</v>
      </c>
      <c r="D14">
        <v>1071.98028363872</v>
      </c>
    </row>
    <row r="15" spans="1:4" x14ac:dyDescent="0.2">
      <c r="A15" s="3">
        <v>42753</v>
      </c>
      <c r="B15" t="s">
        <v>23</v>
      </c>
      <c r="C15">
        <v>19468.242200000001</v>
      </c>
      <c r="D15">
        <v>1081.0079747063701</v>
      </c>
    </row>
    <row r="16" spans="1:4" x14ac:dyDescent="0.2">
      <c r="A16" s="3">
        <v>42754</v>
      </c>
      <c r="B16" t="s">
        <v>23</v>
      </c>
      <c r="C16">
        <v>19487.365000000002</v>
      </c>
      <c r="D16">
        <v>1087.0740327215001</v>
      </c>
    </row>
    <row r="17" spans="1:4" x14ac:dyDescent="0.2">
      <c r="A17" s="3">
        <v>42755</v>
      </c>
      <c r="B17" t="s">
        <v>23</v>
      </c>
      <c r="C17">
        <v>19410.321899999999</v>
      </c>
      <c r="D17">
        <v>1082.12278675016</v>
      </c>
    </row>
    <row r="18" spans="1:4" x14ac:dyDescent="0.2">
      <c r="A18" s="3">
        <v>42758</v>
      </c>
      <c r="B18" t="s">
        <v>23</v>
      </c>
      <c r="C18">
        <v>19418.1083</v>
      </c>
      <c r="D18">
        <v>1081.78258092956</v>
      </c>
    </row>
    <row r="19" spans="1:4" x14ac:dyDescent="0.2">
      <c r="A19" s="3">
        <v>42759</v>
      </c>
      <c r="B19" t="s">
        <v>23</v>
      </c>
      <c r="C19">
        <v>19527.339800000002</v>
      </c>
      <c r="D19">
        <v>1082.0904609618501</v>
      </c>
    </row>
    <row r="20" spans="1:4" x14ac:dyDescent="0.2">
      <c r="A20" s="3">
        <v>42760</v>
      </c>
      <c r="B20" t="s">
        <v>23</v>
      </c>
      <c r="C20">
        <v>19460.321899999999</v>
      </c>
      <c r="D20">
        <v>1086.05654517063</v>
      </c>
    </row>
    <row r="21" spans="1:4" x14ac:dyDescent="0.2">
      <c r="A21" s="3">
        <v>42761</v>
      </c>
      <c r="B21" t="s">
        <v>23</v>
      </c>
      <c r="C21">
        <v>19407.910500000002</v>
      </c>
      <c r="D21">
        <v>1085.5628018862899</v>
      </c>
    </row>
    <row r="22" spans="1:4" x14ac:dyDescent="0.2">
      <c r="A22" s="3">
        <v>42762</v>
      </c>
      <c r="B22" t="s">
        <v>23</v>
      </c>
      <c r="C22">
        <v>19414.2189</v>
      </c>
      <c r="D22">
        <v>1087.57948669041</v>
      </c>
    </row>
    <row r="23" spans="1:4" x14ac:dyDescent="0.2">
      <c r="A23" s="3">
        <v>42765</v>
      </c>
      <c r="B23" t="s">
        <v>23</v>
      </c>
      <c r="C23">
        <v>19352.518199999999</v>
      </c>
      <c r="D23">
        <v>1082.60533031061</v>
      </c>
    </row>
    <row r="24" spans="1:4" x14ac:dyDescent="0.2">
      <c r="A24" s="3">
        <v>42766</v>
      </c>
      <c r="B24" t="s">
        <v>23</v>
      </c>
      <c r="C24">
        <v>19304.395499999999</v>
      </c>
      <c r="D24">
        <v>1078.6235513809399</v>
      </c>
    </row>
    <row r="25" spans="1:4" x14ac:dyDescent="0.2">
      <c r="A25" s="3">
        <v>42767</v>
      </c>
      <c r="B25" t="s">
        <v>23</v>
      </c>
      <c r="C25">
        <v>19379.495299999999</v>
      </c>
      <c r="D25">
        <v>1078.65070653311</v>
      </c>
    </row>
    <row r="26" spans="1:4" x14ac:dyDescent="0.2">
      <c r="A26" s="3">
        <v>42768</v>
      </c>
      <c r="B26" t="s">
        <v>23</v>
      </c>
      <c r="C26">
        <v>19355.996500000001</v>
      </c>
      <c r="D26">
        <v>1077.6026236311</v>
      </c>
    </row>
    <row r="27" spans="1:4" x14ac:dyDescent="0.2">
      <c r="A27" s="3">
        <v>42769</v>
      </c>
      <c r="B27" t="s">
        <v>23</v>
      </c>
      <c r="C27">
        <v>19279.581900000001</v>
      </c>
      <c r="D27">
        <v>1074.38632793644</v>
      </c>
    </row>
    <row r="28" spans="1:4" x14ac:dyDescent="0.2">
      <c r="A28" s="3">
        <v>42772</v>
      </c>
      <c r="B28" t="s">
        <v>23</v>
      </c>
      <c r="C28">
        <v>19359.460599999999</v>
      </c>
      <c r="D28">
        <v>1078.1889605036699</v>
      </c>
    </row>
    <row r="29" spans="1:4" x14ac:dyDescent="0.2">
      <c r="A29" s="3">
        <v>42773</v>
      </c>
      <c r="B29" t="s">
        <v>23</v>
      </c>
      <c r="C29">
        <v>19547.789700000001</v>
      </c>
      <c r="D29">
        <v>1081.27234618743</v>
      </c>
    </row>
    <row r="30" spans="1:4" x14ac:dyDescent="0.2">
      <c r="A30" s="3">
        <v>42774</v>
      </c>
      <c r="B30" t="s">
        <v>23</v>
      </c>
      <c r="C30">
        <v>19693.890299999999</v>
      </c>
      <c r="D30">
        <v>1081.6364384009901</v>
      </c>
    </row>
    <row r="31" spans="1:4" x14ac:dyDescent="0.2">
      <c r="A31" s="3">
        <v>42775</v>
      </c>
      <c r="B31" t="s">
        <v>23</v>
      </c>
      <c r="C31">
        <v>19696.020400000001</v>
      </c>
      <c r="D31">
        <v>1082.40504333989</v>
      </c>
    </row>
    <row r="32" spans="1:4" x14ac:dyDescent="0.2">
      <c r="A32" s="3">
        <v>42776</v>
      </c>
      <c r="B32" t="s">
        <v>23</v>
      </c>
      <c r="C32">
        <v>19801.627100000002</v>
      </c>
      <c r="D32">
        <v>1081.72545057466</v>
      </c>
    </row>
    <row r="33" spans="1:4" x14ac:dyDescent="0.2">
      <c r="A33" s="3">
        <v>42779</v>
      </c>
      <c r="B33" t="s">
        <v>23</v>
      </c>
      <c r="C33">
        <v>20053.0039</v>
      </c>
      <c r="D33">
        <v>1084.8605097055099</v>
      </c>
    </row>
    <row r="34" spans="1:4" x14ac:dyDescent="0.2">
      <c r="A34" s="3">
        <v>42780</v>
      </c>
      <c r="B34" t="s">
        <v>23</v>
      </c>
      <c r="C34">
        <v>20068.052899999999</v>
      </c>
      <c r="D34">
        <v>1083.7229165911599</v>
      </c>
    </row>
    <row r="35" spans="1:4" x14ac:dyDescent="0.2">
      <c r="A35" s="3">
        <v>42781</v>
      </c>
      <c r="B35" t="s">
        <v>23</v>
      </c>
      <c r="C35">
        <v>19992.747500000001</v>
      </c>
      <c r="D35">
        <v>1082.58406939713</v>
      </c>
    </row>
    <row r="36" spans="1:4" x14ac:dyDescent="0.2">
      <c r="A36" s="3">
        <v>42782</v>
      </c>
      <c r="B36" t="s">
        <v>23</v>
      </c>
      <c r="C36">
        <v>19966.842000000001</v>
      </c>
      <c r="D36">
        <v>1084.2362987450399</v>
      </c>
    </row>
    <row r="37" spans="1:4" x14ac:dyDescent="0.2">
      <c r="A37" s="3">
        <v>42783</v>
      </c>
      <c r="B37" t="s">
        <v>23</v>
      </c>
      <c r="C37">
        <v>19998.689200000001</v>
      </c>
      <c r="D37">
        <v>1085.2521171941401</v>
      </c>
    </row>
    <row r="38" spans="1:4" x14ac:dyDescent="0.2">
      <c r="A38" s="3">
        <v>42786</v>
      </c>
      <c r="B38" t="s">
        <v>23</v>
      </c>
      <c r="C38">
        <v>20225.960800000001</v>
      </c>
      <c r="D38">
        <v>1089.7349844103801</v>
      </c>
    </row>
    <row r="39" spans="1:4" x14ac:dyDescent="0.2">
      <c r="A39" s="3">
        <v>42787</v>
      </c>
      <c r="B39" t="s">
        <v>23</v>
      </c>
      <c r="C39">
        <v>20366.040799999999</v>
      </c>
      <c r="D39">
        <v>1094.8998097682399</v>
      </c>
    </row>
    <row r="40" spans="1:4" x14ac:dyDescent="0.2">
      <c r="A40" s="3">
        <v>42788</v>
      </c>
      <c r="B40" t="s">
        <v>23</v>
      </c>
      <c r="C40">
        <v>20258.580399999999</v>
      </c>
      <c r="D40">
        <v>1096.89722655016</v>
      </c>
    </row>
    <row r="41" spans="1:4" x14ac:dyDescent="0.2">
      <c r="A41" s="3">
        <v>42789</v>
      </c>
      <c r="B41" t="s">
        <v>23</v>
      </c>
      <c r="C41">
        <v>20309.592199999999</v>
      </c>
      <c r="D41">
        <v>1100.1911357627901</v>
      </c>
    </row>
    <row r="42" spans="1:4" x14ac:dyDescent="0.2">
      <c r="A42" s="3">
        <v>42790</v>
      </c>
      <c r="B42" t="s">
        <v>23</v>
      </c>
      <c r="C42">
        <v>20262.897199999999</v>
      </c>
      <c r="D42">
        <v>1098.9637325283099</v>
      </c>
    </row>
    <row r="43" spans="1:4" x14ac:dyDescent="0.2">
      <c r="A43" s="3">
        <v>42793</v>
      </c>
      <c r="B43" t="s">
        <v>23</v>
      </c>
      <c r="C43">
        <v>20320.852800000001</v>
      </c>
      <c r="D43">
        <v>1101.9304218326599</v>
      </c>
    </row>
    <row r="44" spans="1:4" x14ac:dyDescent="0.2">
      <c r="A44" s="3">
        <v>42794</v>
      </c>
      <c r="B44" t="s">
        <v>23</v>
      </c>
      <c r="C44">
        <v>20435.273099999999</v>
      </c>
      <c r="D44">
        <v>1111.9206393301699</v>
      </c>
    </row>
    <row r="45" spans="1:4" x14ac:dyDescent="0.2">
      <c r="A45" s="3">
        <v>42795</v>
      </c>
      <c r="B45" t="s">
        <v>23</v>
      </c>
      <c r="C45">
        <v>20640.768100000001</v>
      </c>
      <c r="D45">
        <v>1127.4186285958599</v>
      </c>
    </row>
    <row r="46" spans="1:4" x14ac:dyDescent="0.2">
      <c r="A46" s="3">
        <v>42796</v>
      </c>
      <c r="B46" t="s">
        <v>23</v>
      </c>
      <c r="C46">
        <v>20817.834200000001</v>
      </c>
      <c r="D46">
        <v>1148.68394293963</v>
      </c>
    </row>
    <row r="47" spans="1:4" x14ac:dyDescent="0.2">
      <c r="A47" s="3">
        <v>42797</v>
      </c>
      <c r="B47" t="s">
        <v>23</v>
      </c>
      <c r="C47">
        <v>20990.164400000001</v>
      </c>
      <c r="D47">
        <v>1151.4583152570899</v>
      </c>
    </row>
    <row r="48" spans="1:4" x14ac:dyDescent="0.2">
      <c r="A48" s="3">
        <v>42800</v>
      </c>
      <c r="B48" t="s">
        <v>23</v>
      </c>
      <c r="C48">
        <v>21066.869699999999</v>
      </c>
      <c r="D48">
        <v>1155.5436795088001</v>
      </c>
    </row>
    <row r="49" spans="1:4" x14ac:dyDescent="0.2">
      <c r="A49" s="3">
        <v>42801</v>
      </c>
      <c r="B49" t="s">
        <v>23</v>
      </c>
      <c r="C49">
        <v>21156.334699999999</v>
      </c>
      <c r="D49">
        <v>1163.00230629664</v>
      </c>
    </row>
    <row r="50" spans="1:4" x14ac:dyDescent="0.2">
      <c r="A50" s="3">
        <v>42802</v>
      </c>
      <c r="B50" t="s">
        <v>23</v>
      </c>
      <c r="C50">
        <v>21221.332699999999</v>
      </c>
      <c r="D50">
        <v>1167.8352122879401</v>
      </c>
    </row>
    <row r="51" spans="1:4" x14ac:dyDescent="0.2">
      <c r="A51" s="3">
        <v>42803</v>
      </c>
      <c r="B51" t="s">
        <v>23</v>
      </c>
      <c r="C51">
        <v>21313.62</v>
      </c>
      <c r="D51">
        <v>1169.5257890764101</v>
      </c>
    </row>
    <row r="52" spans="1:4" x14ac:dyDescent="0.2">
      <c r="A52" s="3">
        <v>42804</v>
      </c>
      <c r="B52" t="s">
        <v>23</v>
      </c>
      <c r="C52">
        <v>21470.9781</v>
      </c>
      <c r="D52">
        <v>1177.3222146681301</v>
      </c>
    </row>
    <row r="53" spans="1:4" x14ac:dyDescent="0.2">
      <c r="A53" s="3">
        <v>42807</v>
      </c>
      <c r="B53" t="s">
        <v>23</v>
      </c>
      <c r="C53">
        <v>21633.940299999998</v>
      </c>
      <c r="D53">
        <v>1183.0411802265501</v>
      </c>
    </row>
    <row r="54" spans="1:4" x14ac:dyDescent="0.2">
      <c r="A54" s="3">
        <v>42808</v>
      </c>
      <c r="B54" t="s">
        <v>23</v>
      </c>
      <c r="C54">
        <v>21780.600299999998</v>
      </c>
      <c r="D54">
        <v>1193.9375809281601</v>
      </c>
    </row>
    <row r="55" spans="1:4" x14ac:dyDescent="0.2">
      <c r="A55" s="3">
        <v>42809</v>
      </c>
      <c r="B55" t="s">
        <v>23</v>
      </c>
      <c r="C55">
        <v>21891.0838</v>
      </c>
      <c r="D55">
        <v>1204.06699221493</v>
      </c>
    </row>
    <row r="56" spans="1:4" x14ac:dyDescent="0.2">
      <c r="A56" s="3">
        <v>42810</v>
      </c>
      <c r="B56" t="s">
        <v>23</v>
      </c>
      <c r="C56">
        <v>22012.779399999999</v>
      </c>
      <c r="D56">
        <v>1208.3061150532899</v>
      </c>
    </row>
    <row r="57" spans="1:4" x14ac:dyDescent="0.2">
      <c r="A57" s="3">
        <v>42811</v>
      </c>
      <c r="B57" t="s">
        <v>23</v>
      </c>
      <c r="C57">
        <v>22167.822400000001</v>
      </c>
      <c r="D57">
        <v>1208.8118084355699</v>
      </c>
    </row>
    <row r="58" spans="1:4" x14ac:dyDescent="0.2">
      <c r="A58" s="3">
        <v>42814</v>
      </c>
      <c r="B58" t="s">
        <v>23</v>
      </c>
      <c r="C58">
        <v>22040.062300000001</v>
      </c>
      <c r="D58">
        <v>1203.66501659189</v>
      </c>
    </row>
    <row r="59" spans="1:4" x14ac:dyDescent="0.2">
      <c r="A59" s="3">
        <v>42815</v>
      </c>
      <c r="B59" t="s">
        <v>23</v>
      </c>
      <c r="C59">
        <v>22028.989799999999</v>
      </c>
      <c r="D59">
        <v>1206.9090839549599</v>
      </c>
    </row>
    <row r="60" spans="1:4" x14ac:dyDescent="0.2">
      <c r="A60" s="3">
        <v>42816</v>
      </c>
      <c r="B60" t="s">
        <v>23</v>
      </c>
      <c r="C60">
        <v>22039.7075</v>
      </c>
      <c r="D60">
        <v>1207.66475914795</v>
      </c>
    </row>
    <row r="61" spans="1:4" x14ac:dyDescent="0.2">
      <c r="A61" s="3">
        <v>42817</v>
      </c>
      <c r="B61" t="s">
        <v>23</v>
      </c>
      <c r="C61">
        <v>22125.4781</v>
      </c>
      <c r="D61">
        <v>1218.82039960006</v>
      </c>
    </row>
    <row r="62" spans="1:4" x14ac:dyDescent="0.2">
      <c r="A62" s="3">
        <v>42818</v>
      </c>
      <c r="B62" t="s">
        <v>23</v>
      </c>
      <c r="C62">
        <v>22706.435399999998</v>
      </c>
      <c r="D62">
        <v>1257.5957344620499</v>
      </c>
    </row>
    <row r="63" spans="1:4" x14ac:dyDescent="0.2">
      <c r="A63" s="3">
        <v>42821</v>
      </c>
      <c r="B63" t="s">
        <v>23</v>
      </c>
      <c r="C63">
        <v>22705.221799999999</v>
      </c>
      <c r="D63">
        <v>1256.50738549982</v>
      </c>
    </row>
    <row r="64" spans="1:4" x14ac:dyDescent="0.2">
      <c r="A64" s="3">
        <v>42822</v>
      </c>
      <c r="B64" t="s">
        <v>23</v>
      </c>
      <c r="C64">
        <v>22873.493900000001</v>
      </c>
      <c r="D64">
        <v>1266.5772457753501</v>
      </c>
    </row>
    <row r="65" spans="1:4" x14ac:dyDescent="0.2">
      <c r="A65" s="3">
        <v>42823</v>
      </c>
      <c r="B65" t="s">
        <v>23</v>
      </c>
      <c r="C65">
        <v>23020.887699999999</v>
      </c>
      <c r="D65">
        <v>1284.3531929326</v>
      </c>
    </row>
    <row r="66" spans="1:4" x14ac:dyDescent="0.2">
      <c r="A66" s="3">
        <v>42824</v>
      </c>
      <c r="B66" t="s">
        <v>23</v>
      </c>
      <c r="C66">
        <v>22977.4192</v>
      </c>
      <c r="D66">
        <v>1286.4836063063001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</vt:lpstr>
      <vt:lpstr>ALPHA</vt:lpstr>
      <vt:lpstr>TE</vt:lpstr>
      <vt:lpstr>ESTRATEGIA</vt:lpstr>
      <vt:lpstr>SMALLCAP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2017-03-31T18:55:17Z</dcterms:created>
  <dcterms:modified xsi:type="dcterms:W3CDTF">2017-04-03T22:13:35Z</dcterms:modified>
</cp:coreProperties>
</file>