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fsuarezb\Desktop\mesagi\Proyectos\rates_outlook\argentina\"/>
    </mc:Choice>
  </mc:AlternateContent>
  <bookViews>
    <workbookView xWindow="0" yWindow="0" windowWidth="28800" windowHeight="12795" xr2:uid="{525CC684-D3BD-44E9-8FDE-3D1E96EED6F9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3" i="1"/>
  <c r="F2" i="1"/>
  <c r="E3" i="1"/>
  <c r="E4" i="1"/>
  <c r="E5" i="1"/>
  <c r="E6" i="1"/>
  <c r="E7" i="1"/>
  <c r="E8" i="1"/>
  <c r="E9" i="1"/>
  <c r="E10" i="1"/>
  <c r="E2" i="1"/>
</calcChain>
</file>

<file path=xl/sharedStrings.xml><?xml version="1.0" encoding="utf-8"?>
<sst xmlns="http://schemas.openxmlformats.org/spreadsheetml/2006/main" count="35" uniqueCount="14">
  <si>
    <t>ESPECIE</t>
  </si>
  <si>
    <t>Plazo</t>
  </si>
  <si>
    <t>BID</t>
  </si>
  <si>
    <t>OFFER</t>
  </si>
  <si>
    <t>27,10</t>
  </si>
  <si>
    <t>26,85</t>
  </si>
  <si>
    <t>26,60</t>
  </si>
  <si>
    <t>26,40</t>
  </si>
  <si>
    <t>26,30</t>
  </si>
  <si>
    <t>26,00</t>
  </si>
  <si>
    <t>25,85</t>
  </si>
  <si>
    <t>25,75</t>
  </si>
  <si>
    <t>25,50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</si>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</sst>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s-CL"/>
              <a:t>FRA</a:t>
            </a:r>
            <a:r>
              <a:rPr lang="es-CL" baseline="0"/>
              <a:t> en Lebacs</a:t>
            </a:r>
            <a:endParaRPr lang="es-C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Hoja1!$A$2:$A$10</c:f>
              <c:numCache>
                <c:formatCode>d\-mmm\-yy</c:formatCode>
                <c:ptCount val="9"/>
                <c:pt idx="0">
                  <c:v>43152</c:v>
                </c:pt>
                <c:pt idx="1">
                  <c:v>43180</c:v>
                </c:pt>
                <c:pt idx="2">
                  <c:v>43208</c:v>
                </c:pt>
                <c:pt idx="3">
                  <c:v>43236</c:v>
                </c:pt>
                <c:pt idx="4">
                  <c:v>43272</c:v>
                </c:pt>
                <c:pt idx="5">
                  <c:v>43299</c:v>
                </c:pt>
                <c:pt idx="6">
                  <c:v>43327</c:v>
                </c:pt>
                <c:pt idx="7">
                  <c:v>43362</c:v>
                </c:pt>
                <c:pt idx="8">
                  <c:v>43390</c:v>
                </c:pt>
              </c:numCache>
            </c:numRef>
          </c:cat>
          <c:val>
            <c:numRef>
              <c:f>Hoja1!$F$2:$F$10</c:f>
              <c:numCache>
                <c:formatCode>0.0%</c:formatCode>
                <c:ptCount val="9"/>
                <c:pt idx="0">
                  <c:v>0.27</c:v>
                </c:pt>
                <c:pt idx="1">
                  <c:v>0.26550398622047222</c:v>
                </c:pt>
                <c:pt idx="2">
                  <c:v>0.25951788293862776</c:v>
                </c:pt>
                <c:pt idx="3">
                  <c:v>0.25701895234273131</c:v>
                </c:pt>
                <c:pt idx="4">
                  <c:v>0.25479800877891901</c:v>
                </c:pt>
                <c:pt idx="5">
                  <c:v>0.23529840544973224</c:v>
                </c:pt>
                <c:pt idx="6">
                  <c:v>0.24976799899326352</c:v>
                </c:pt>
                <c:pt idx="7">
                  <c:v>0.24752449321805159</c:v>
                </c:pt>
                <c:pt idx="8">
                  <c:v>0.24292515267884141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4-41BE-9197-48FB565306DA}"/>
            </c:ext>
          </c:extLst>
        </c:ser>
        <c:ser>
          <c:idx val="1"/>
          <c:order val="1"/>
          <c:tx>
            <c:strRef>
              <c:f>Hoja1!$E$1</c:f>
              <c:strCache>
                <c:ptCount val="1"/>
                <c:pt idx="0">
                  <c:v>MID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noFill/>
              </a:ln>
              <a:effectLst/>
            </c:spPr>
          </c:marker>
          <c:val>
            <c:numRef>
              <c:f>Hoja1!$E$2:$E$10</c:f>
              <c:numCache>
                <c:formatCode>0.0%</c:formatCode>
                <c:ptCount val="9"/>
                <c:pt idx="0">
                  <c:v>0.27</c:v>
                </c:pt>
                <c:pt idx="1">
                  <c:v>0.26774999999999999</c:v>
                </c:pt>
                <c:pt idx="2">
                  <c:v>0.26500000000000001</c:v>
                </c:pt>
                <c:pt idx="3">
                  <c:v>0.26299999999999996</c:v>
                </c:pt>
                <c:pt idx="4">
                  <c:v>0.26100000000000001</c:v>
                </c:pt>
                <c:pt idx="5">
                  <c:v>0.25700000000000001</c:v>
                </c:pt>
                <c:pt idx="6">
                  <c:v>0.25600000000000001</c:v>
                </c:pt>
                <c:pt idx="7">
                  <c:v>0.25475000000000003</c:v>
                </c:pt>
                <c:pt idx="8">
                  <c:v>0.2535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C4-41BE-9197-48FB56530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4274192"/>
        <c:axId val="813064160"/>
      </c:lineChart>
      <c:dateAx>
        <c:axId val="1104274192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813064160"/>
        <c:crosses val="autoZero"/>
        <c:auto val="1"/>
        <c:lblOffset val="100"/>
        <c:baseTimeUnit val="days"/>
        <c:majorUnit val="30"/>
        <c:majorTimeUnit val="days"/>
      </c:dateAx>
      <c:valAx>
        <c:axId val="8130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s-CL"/>
          </a:p>
        </c:txPr>
        <c:crossAx val="110427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Arial Narrow" panose="020B0606020202030204" pitchFamily="34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2</xdr:row>
      <xdr:rowOff>28575</xdr:rowOff>
    </xdr:from>
    <xdr:to>
      <xdr:col>16</xdr:col>
      <xdr:colOff>361949</xdr:colOff>
      <xdr:row>23</xdr:row>
      <xdr:rowOff>147637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7DD244-3847-40B4-8941-55BB7E04A6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30BE7-876E-44EB-B72E-ADA3F755727B}">
  <dimension ref="A1:F10"/>
  <sheetViews>
    <sheetView tabSelected="1" workbookViewId="0">
      <selection activeCell="L31" sqref="L31"/>
    </sheetView>
  </sheetViews>
  <sheetFormatPr baseColWidth="10" defaultRowHeight="14.25" x14ac:dyDescent="0.2"/>
  <cols>
    <col min="5" max="5" width="11" style="2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13</v>
      </c>
    </row>
    <row r="2" spans="1:6" x14ac:dyDescent="0.2">
      <c r="A2" s="1">
        <v>43152</v>
      </c>
      <c r="B2">
        <v>28</v>
      </c>
      <c r="C2">
        <v>27.1</v>
      </c>
      <c r="D2">
        <v>26.9</v>
      </c>
      <c r="E2" s="2">
        <f>+AVERAGE(C2:D2)/100</f>
        <v>0.27</v>
      </c>
      <c r="F2" s="3">
        <f>+E2</f>
        <v>0.27</v>
      </c>
    </row>
    <row r="3" spans="1:6" x14ac:dyDescent="0.2">
      <c r="A3" s="1">
        <v>43180</v>
      </c>
      <c r="B3">
        <v>56</v>
      </c>
      <c r="C3">
        <v>26.85</v>
      </c>
      <c r="D3">
        <v>26.7</v>
      </c>
      <c r="E3" s="2">
        <f t="shared" ref="E3:E10" si="0">+AVERAGE(C3:D3)/100</f>
        <v>0.26774999999999999</v>
      </c>
      <c r="F3" s="2">
        <f>+(((1+E3)^(B3/(B3-B2)))/((1+E2)^(B2/(B3-B2)))-1)</f>
        <v>0.26550398622047222</v>
      </c>
    </row>
    <row r="4" spans="1:6" x14ac:dyDescent="0.2">
      <c r="A4" s="1">
        <v>43208</v>
      </c>
      <c r="B4">
        <v>84</v>
      </c>
      <c r="C4">
        <v>26.6</v>
      </c>
      <c r="D4">
        <v>26.4</v>
      </c>
      <c r="E4" s="2">
        <f t="shared" si="0"/>
        <v>0.26500000000000001</v>
      </c>
      <c r="F4" s="2">
        <f t="shared" ref="F4:F10" si="1">+(((1+E4)^(B4/(B4-B3)))/((1+E3)^(B3/(B4-B3)))-1)</f>
        <v>0.25951788293862776</v>
      </c>
    </row>
    <row r="5" spans="1:6" x14ac:dyDescent="0.2">
      <c r="A5" s="1">
        <v>43236</v>
      </c>
      <c r="B5">
        <v>112</v>
      </c>
      <c r="C5">
        <v>26.4</v>
      </c>
      <c r="D5">
        <v>26.2</v>
      </c>
      <c r="E5" s="2">
        <f t="shared" si="0"/>
        <v>0.26299999999999996</v>
      </c>
      <c r="F5" s="2">
        <f t="shared" si="1"/>
        <v>0.25701895234273131</v>
      </c>
    </row>
    <row r="6" spans="1:6" x14ac:dyDescent="0.2">
      <c r="A6" s="1">
        <v>43272</v>
      </c>
      <c r="B6">
        <v>148</v>
      </c>
      <c r="C6">
        <v>26.3</v>
      </c>
      <c r="D6">
        <v>25.9</v>
      </c>
      <c r="E6" s="2">
        <f t="shared" si="0"/>
        <v>0.26100000000000001</v>
      </c>
      <c r="F6" s="2">
        <f t="shared" si="1"/>
        <v>0.25479800877891901</v>
      </c>
    </row>
    <row r="7" spans="1:6" x14ac:dyDescent="0.2">
      <c r="A7" s="1">
        <v>43299</v>
      </c>
      <c r="B7">
        <v>175</v>
      </c>
      <c r="C7">
        <v>26</v>
      </c>
      <c r="D7">
        <v>25.4</v>
      </c>
      <c r="E7" s="2">
        <f t="shared" si="0"/>
        <v>0.25700000000000001</v>
      </c>
      <c r="F7" s="2">
        <f t="shared" si="1"/>
        <v>0.23529840544973224</v>
      </c>
    </row>
    <row r="8" spans="1:6" x14ac:dyDescent="0.2">
      <c r="A8" s="1">
        <v>43327</v>
      </c>
      <c r="B8">
        <v>203</v>
      </c>
      <c r="C8">
        <v>25.85</v>
      </c>
      <c r="D8">
        <v>25.35</v>
      </c>
      <c r="E8" s="2">
        <f t="shared" si="0"/>
        <v>0.25600000000000001</v>
      </c>
      <c r="F8" s="2">
        <f t="shared" si="1"/>
        <v>0.24976799899326352</v>
      </c>
    </row>
    <row r="9" spans="1:6" x14ac:dyDescent="0.2">
      <c r="A9" s="1">
        <v>43362</v>
      </c>
      <c r="B9">
        <v>238</v>
      </c>
      <c r="C9">
        <v>25.75</v>
      </c>
      <c r="D9">
        <v>25.2</v>
      </c>
      <c r="E9" s="2">
        <f t="shared" si="0"/>
        <v>0.25475000000000003</v>
      </c>
      <c r="F9" s="2">
        <f t="shared" si="1"/>
        <v>0.24752449321805159</v>
      </c>
    </row>
    <row r="10" spans="1:6" x14ac:dyDescent="0.2">
      <c r="A10" s="1">
        <v>43390</v>
      </c>
      <c r="B10">
        <v>266</v>
      </c>
      <c r="C10">
        <v>25.5</v>
      </c>
      <c r="D10">
        <v>25.2</v>
      </c>
      <c r="E10" s="2">
        <f t="shared" si="0"/>
        <v>0.2535</v>
      </c>
      <c r="F10" s="2">
        <f t="shared" si="1"/>
        <v>0.24292515267884141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Suarez B.</dc:creator>
  <cp:lastModifiedBy>Fernando Suarez B.</cp:lastModifiedBy>
  <dcterms:created xsi:type="dcterms:W3CDTF">2018-01-24T15:21:08Z</dcterms:created>
  <dcterms:modified xsi:type="dcterms:W3CDTF">2018-01-24T16:44:17Z</dcterms:modified>
</cp:coreProperties>
</file>