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fsuarezb\Desktop\mesagi\Proyectos\rates_outlook\chile\"/>
    </mc:Choice>
  </mc:AlternateContent>
  <xr:revisionPtr revIDLastSave="0" documentId="13_ncr:1_{CEBCBB57-8B54-46C3-AA30-666DC506A1F6}" xr6:coauthVersionLast="41" xr6:coauthVersionMax="41" xr10:uidLastSave="{00000000-0000-0000-0000-000000000000}"/>
  <bookViews>
    <workbookView xWindow="-28920" yWindow="-120" windowWidth="29040" windowHeight="16440" tabRatio="875" xr2:uid="{00000000-000D-0000-FFFF-FFFF00000000}"/>
  </bookViews>
  <sheets>
    <sheet name="path_scenarios" sheetId="2" r:id="rId1"/>
    <sheet name="breakeven_model" sheetId="13" r:id="rId2"/>
    <sheet name="path_distribution" sheetId="3" r:id="rId3"/>
    <sheet name="curve_instruments_clp" sheetId="4" r:id="rId4"/>
    <sheet name="curve_instruments_clf" sheetId="11" r:id="rId5"/>
    <sheet name="term_premia_cash" sheetId="5" r:id="rId6"/>
    <sheet name="term_premia_swap" sheetId="14" r:id="rId7"/>
    <sheet name="swap_instruments_clp" sheetId="6" r:id="rId8"/>
    <sheet name="swap_instruments_clf" sheetId="10" r:id="rId9"/>
    <sheet name="other_params" sheetId="7" r:id="rId10"/>
    <sheet name="inflation_forwards" sheetId="8" r:id="rId11"/>
    <sheet name="path_simulation_scenarios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2" i="13" l="1"/>
  <c r="A2" i="2" l="1"/>
  <c r="A2" i="12" l="1"/>
</calcChain>
</file>

<file path=xl/sharedStrings.xml><?xml version="1.0" encoding="utf-8"?>
<sst xmlns="http://schemas.openxmlformats.org/spreadsheetml/2006/main" count="271" uniqueCount="191">
  <si>
    <t>date</t>
  </si>
  <si>
    <t>dove</t>
  </si>
  <si>
    <t>central</t>
  </si>
  <si>
    <t>hawk</t>
  </si>
  <si>
    <t>scenario</t>
  </si>
  <si>
    <t>probability</t>
  </si>
  <si>
    <t>BBL_ID</t>
  </si>
  <si>
    <t>tenor</t>
  </si>
  <si>
    <t>ticker</t>
  </si>
  <si>
    <t>type</t>
  </si>
  <si>
    <t>CHOVCHOV Index</t>
  </si>
  <si>
    <t>zero</t>
  </si>
  <si>
    <t>CHSWPC Curncy</t>
  </si>
  <si>
    <t>CHSWPF Curncy</t>
  </si>
  <si>
    <t>CHSWPI Curncy</t>
  </si>
  <si>
    <t>CHSWP1 Curncy</t>
  </si>
  <si>
    <t>CHSWP1F Curncy</t>
  </si>
  <si>
    <t>CHSWP2 Curncy</t>
  </si>
  <si>
    <t>bullet</t>
  </si>
  <si>
    <t>CHSWP3 Curncy</t>
  </si>
  <si>
    <t>CHSWP4 Curncy</t>
  </si>
  <si>
    <t>CHSWP5 Curncy</t>
  </si>
  <si>
    <t>CHSWP6 Curncy</t>
  </si>
  <si>
    <t>CHSWP7 Curncy</t>
  </si>
  <si>
    <t>CHSWP8 Curncy</t>
  </si>
  <si>
    <t>CHSWP9 Curncy</t>
  </si>
  <si>
    <t>CHSWP10 Curncy</t>
  </si>
  <si>
    <t>CHSWP15 Curncy</t>
  </si>
  <si>
    <t>CHSWP20 Curncy</t>
  </si>
  <si>
    <t>funding_rate</t>
  </si>
  <si>
    <t>CHUF Index</t>
  </si>
  <si>
    <t>tpm_base</t>
  </si>
  <si>
    <t>bonds_base</t>
  </si>
  <si>
    <t>field</t>
  </si>
  <si>
    <t>data</t>
  </si>
  <si>
    <t>inflation_1y</t>
  </si>
  <si>
    <t>inflation_2y</t>
  </si>
  <si>
    <t>CLICREAL Index</t>
  </si>
  <si>
    <t>CHSWCC Curncy</t>
  </si>
  <si>
    <t>CHSWCF Curncy</t>
  </si>
  <si>
    <t>CHSWCI Curncy</t>
  </si>
  <si>
    <t>CHSWC1 Curncy</t>
  </si>
  <si>
    <t>CHSWC1F Curncy</t>
  </si>
  <si>
    <t>CHSWC2 Curncy</t>
  </si>
  <si>
    <t>CHSWC3 Curncy</t>
  </si>
  <si>
    <t>CHSWC4 Curncy</t>
  </si>
  <si>
    <t>CHSWC5 Curncy</t>
  </si>
  <si>
    <t>CHSWC6 Curncy</t>
  </si>
  <si>
    <t>CHSWC7 Curncy</t>
  </si>
  <si>
    <t>CHSWC8 Curncy</t>
  </si>
  <si>
    <t>CHSWC9 Curncy</t>
  </si>
  <si>
    <t>CHSWC10 Curncy</t>
  </si>
  <si>
    <t>CHSWC15 Curncy</t>
  </si>
  <si>
    <t>CHSWC20 Curncy</t>
  </si>
  <si>
    <t>premia</t>
  </si>
  <si>
    <t>scenario_1</t>
  </si>
  <si>
    <t>scenario_2</t>
  </si>
  <si>
    <t>scenario_3</t>
  </si>
  <si>
    <t>scenario_4</t>
  </si>
  <si>
    <t>scenario_5</t>
  </si>
  <si>
    <t>3M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</si>
  <si>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</si>
  <si>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</si>
  <si>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</si>
  <si>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</si>
  <si>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</si>
  <si>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</si>
  <si>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</si>
  <si>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</si>
  <si>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</si>
  <si>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</si>
  <si>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</si>
  <si>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</si>
  <si>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</si>
  <si>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15Y</t>
  </si>
  <si>
    <t>20Y</t>
  </si>
  <si>
    <t>1D</t>
  </si>
  <si>
    <t>slope_simulation</t>
  </si>
  <si>
    <t>spot</t>
  </si>
  <si>
    <t>eom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</si>
  <si>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</si>
  <si>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</si>
  <si>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</si>
  <si>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</si>
  <si>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</si>
  <si>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</si>
  <si>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</si>
  <si>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</si>
  <si>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</si>
  <si>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</si>
  <si>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</si>
  <si>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</si>
  <si>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</si>
  <si>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</si>
  <si>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</si>
  <si>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</si>
  <si>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</si>
  <si>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</si>
  <si>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19m</t>
  </si>
  <si>
    <t>20m</t>
  </si>
  <si>
    <t>21m</t>
  </si>
  <si>
    <t>22m</t>
  </si>
  <si>
    <t>23m</t>
  </si>
  <si>
    <t>24m</t>
  </si>
  <si>
    <t>floating_rate_ticker</t>
  </si>
  <si>
    <t>CNPINSAI Index</t>
  </si>
  <si>
    <t>cpi_ticker</t>
  </si>
  <si>
    <t>rpm</t>
  </si>
  <si>
    <t>tpm_neutral_lower</t>
  </si>
  <si>
    <t>tpm_neutral_upper</t>
  </si>
  <si>
    <t>30Y</t>
  </si>
  <si>
    <t>breakeven</t>
  </si>
  <si>
    <t>inflation_equilibrium</t>
  </si>
  <si>
    <t>rangos</t>
  </si>
  <si>
    <t>2,8,16</t>
  </si>
  <si>
    <t>delta tiempo</t>
  </si>
  <si>
    <t>ElasticNet_alpha</t>
  </si>
  <si>
    <t>ElasticNet_l1_lasso</t>
  </si>
  <si>
    <t>Dummy</t>
  </si>
  <si>
    <t>trainning</t>
  </si>
  <si>
    <t>variable</t>
  </si>
  <si>
    <t>fecha actual</t>
  </si>
  <si>
    <t>EH9055342 @TLR1 Corp</t>
  </si>
  <si>
    <t>EI1204508 @TLR1 Corp</t>
  </si>
  <si>
    <t>EI5778432 @TLR1 Corp</t>
  </si>
  <si>
    <t>UV7650293 @TLR1 Corp</t>
  </si>
  <si>
    <t>EJ0411631 @TLR1 Corp</t>
  </si>
  <si>
    <t>EJ0945984 @TLR1 Corp</t>
  </si>
  <si>
    <t>EC6837925 @TLR1 Corp</t>
  </si>
  <si>
    <t>EJ5915065 @TLR1 Corp</t>
  </si>
  <si>
    <t>ED1813952 @TLR1 Corp</t>
  </si>
  <si>
    <t>EK2747740 @TLR1 Corp</t>
  </si>
  <si>
    <t>ED6186032 @TLR1 Corp</t>
  </si>
  <si>
    <t>EF1176546 @TLR1 Corp</t>
  </si>
  <si>
    <t>EK9297863 @TLR1 Corp</t>
  </si>
  <si>
    <t>EG3160462 @TLR1 Corp</t>
  </si>
  <si>
    <t>EH2852125 @TLR1 Corp</t>
  </si>
  <si>
    <t>EH3773106 @TLR1 Corp</t>
  </si>
  <si>
    <t>EH7713298 @TLR1 Corp</t>
  </si>
  <si>
    <t>EI1297627 @TLR1 Corp</t>
  </si>
  <si>
    <t>EI5810169 @TLR1 Corp</t>
  </si>
  <si>
    <t>EJ0411672 @TLR1 Corp</t>
  </si>
  <si>
    <t>AF1683479 @TLR1 Corp</t>
  </si>
  <si>
    <t>EH2852448 @TLR1 Corp</t>
  </si>
  <si>
    <t>EH7713330 @TLR1 Corp</t>
  </si>
  <si>
    <t>EI1297700 @TLR1 Corp</t>
  </si>
  <si>
    <t>EI5810565 @TLR1 Corp</t>
  </si>
  <si>
    <t>EJ0489850 @TLR1 Corp</t>
  </si>
  <si>
    <t>EK2748466 @TLR1 Corp</t>
  </si>
  <si>
    <t>EI1204540 @TLR1 Corp</t>
  </si>
  <si>
    <t>EK8475684 @TLR1 Corp</t>
  </si>
  <si>
    <t>EK9364440 @TLR1 Corp</t>
  </si>
  <si>
    <t>EI5778234 @TLR1 Corp</t>
  </si>
  <si>
    <t>JK9502879 @TLR1 Corp</t>
  </si>
  <si>
    <t>EJ0411557 @TLR1 Corp</t>
  </si>
  <si>
    <t>EJ1110612 @TLR1 Corp</t>
  </si>
  <si>
    <t>EJ5914415 @TLR1 Corp</t>
  </si>
  <si>
    <t>EK2747443 @TLR1 Corp</t>
  </si>
  <si>
    <t>EK8775448 @TLR1 Corp</t>
  </si>
  <si>
    <t>EJ0411599 @TLR1 Corp</t>
  </si>
  <si>
    <t>EK2747625 @TLR1 Corp</t>
  </si>
  <si>
    <t>EK9859522 @TLR1 Corp</t>
  </si>
  <si>
    <t>EJ5299593 @TLR1 Corp</t>
  </si>
  <si>
    <t>CFNP1 BDCH Curncy</t>
  </si>
  <si>
    <t>CFNP2 BDCH Curncy</t>
  </si>
  <si>
    <t>CFNP3 BDCH Curncy</t>
  </si>
  <si>
    <t>CFNP4 BDCH Curncy</t>
  </si>
  <si>
    <t>CFNP5 BDCH Curncy</t>
  </si>
  <si>
    <t>CFNP6 BDCH Curncy</t>
  </si>
  <si>
    <t>CFNP7 BDCH Curncy</t>
  </si>
  <si>
    <t>CFNP8 BDCH Curncy</t>
  </si>
  <si>
    <t>CFNP9 BDCH Curncy</t>
  </si>
  <si>
    <t>CFNP10 BDCH Curncy</t>
  </si>
  <si>
    <t>CFNP11 BDCH Curncy</t>
  </si>
  <si>
    <t>CFNP12 BDCH Curncy</t>
  </si>
  <si>
    <t>CFNP13 BDCH Curncy</t>
  </si>
  <si>
    <t>CFNP14 BDCH Curncy</t>
  </si>
  <si>
    <t>CFNP15 BDCH Curncy</t>
  </si>
  <si>
    <t>CFNP16 BDCH Curncy</t>
  </si>
  <si>
    <t>CFNP17 BDCH Curncy</t>
  </si>
  <si>
    <t>CFNP18 BDCH Curncy</t>
  </si>
  <si>
    <t>CFNP19 BDCH Curncy</t>
  </si>
  <si>
    <t>CFNP20 BDCH Curncy</t>
  </si>
  <si>
    <t>CFNP21 BDCH Curncy</t>
  </si>
  <si>
    <t>CFNP22 BDCH Curncy</t>
  </si>
  <si>
    <t>CFNP23 BDCH Curncy</t>
  </si>
  <si>
    <t>CFNP24 BDCH Curncy</t>
  </si>
  <si>
    <t>AS6618589 @TLR1 Corp</t>
  </si>
  <si>
    <t>AS6463754 @TLR1 Corp</t>
  </si>
  <si>
    <t>AS6529315 @TLR1 Corp</t>
  </si>
  <si>
    <t>AT3408966 @TLR1 Corp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</si>
</sst>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u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2" fillId="0" borderId="0" xfId="0" applyFont="1" applyBorder="1"/>
    <xf numFmtId="0" fontId="2" fillId="0" borderId="0" xfId="0" applyFont="1" applyFill="1" applyBorder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2" fontId="6" fillId="0" borderId="0" xfId="0" applyNumberFormat="1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Border="1"/>
    <xf numFmtId="0" fontId="10" fillId="0" borderId="0" xfId="0" applyFont="1"/>
    <xf numFmtId="0" fontId="0" fillId="0" borderId="0" xfId="0" applyFont="1"/>
    <xf numFmtId="0" fontId="1" fillId="0" borderId="0" xfId="0" applyFont="1"/>
    <xf numFmtId="0" fontId="0" fillId="0" borderId="0" xfId="0"/>
    <xf numFmtId="14" fontId="0" fillId="0" borderId="0" xfId="0" applyNumberFormat="1"/>
    <xf numFmtId="2" fontId="4" fillId="0" borderId="0" xfId="0" applyNumberFormat="1" applyFont="1"/>
    <xf numFmtId="0" fontId="7" fillId="2" borderId="0" xfId="0" applyFont="1" applyFill="1"/>
    <xf numFmtId="14" fontId="0" fillId="0" borderId="0" xfId="0" applyNumberFormat="1" applyFont="1"/>
    <xf numFmtId="9" fontId="9" fillId="0" borderId="0" xfId="2" applyNumberFormat="1" applyFont="1" applyBorder="1"/>
    <xf numFmtId="0" fontId="7" fillId="0" borderId="0" xfId="0" applyFont="1" applyFill="1"/>
    <xf numFmtId="0" fontId="7" fillId="0" borderId="0" xfId="0" applyFont="1" applyFill="1" applyBorder="1"/>
    <xf numFmtId="14" fontId="7" fillId="0" borderId="0" xfId="0" applyNumberFormat="1" applyFont="1" applyFill="1"/>
    <xf numFmtId="0" fontId="7" fillId="0" borderId="0" xfId="0" applyNumberFormat="1" applyFont="1" applyFill="1"/>
    <xf numFmtId="0" fontId="2" fillId="0" borderId="0" xfId="0" applyNumberFormat="1" applyFont="1" applyFill="1"/>
    <xf numFmtId="0" fontId="0" fillId="0" borderId="0" xfId="0" applyFont="1" applyFill="1"/>
    <xf numFmtId="10" fontId="1" fillId="0" borderId="0" xfId="2" applyNumberFormat="1" applyFont="1"/>
    <xf numFmtId="14" fontId="0" fillId="0" borderId="0" xfId="0" applyNumberFormat="1" applyFont="1" applyFill="1"/>
    <xf numFmtId="0" fontId="2" fillId="0" borderId="0" xfId="0" applyNumberFormat="1" applyFont="1"/>
    <xf numFmtId="0" fontId="0" fillId="0" borderId="0" xfId="0" applyNumberFormat="1" applyFont="1"/>
  </cellXfs>
  <cellStyles count="3">
    <cellStyle name="Normal" xfId="0" builtinId="0"/>
    <cellStyle name="Normal 2" xfId="1" xr:uid="{00000000-0005-0000-0000-000001000000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path_scenarios!$B$1</c:f>
              <c:strCache>
                <c:ptCount val="1"/>
                <c:pt idx="0">
                  <c:v>dove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path_scenarios!$A$2:$A$18</c:f>
              <c:numCache>
                <c:formatCode>m/d/yyyy</c:formatCode>
                <c:ptCount val="17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43860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</c:numCache>
            </c:numRef>
          </c:cat>
          <c:val>
            <c:numRef>
              <c:f>path_scenarios!$B$2:$B$18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3.25</c:v>
                </c:pt>
                <c:pt idx="6">
                  <c:v>3.25</c:v>
                </c:pt>
                <c:pt idx="7">
                  <c:v>3.25</c:v>
                </c:pt>
                <c:pt idx="8">
                  <c:v>3.25</c:v>
                </c:pt>
                <c:pt idx="9">
                  <c:v>3.5</c:v>
                </c:pt>
                <c:pt idx="10">
                  <c:v>3.5</c:v>
                </c:pt>
                <c:pt idx="11">
                  <c:v>3.75</c:v>
                </c:pt>
                <c:pt idx="12">
                  <c:v>3.75</c:v>
                </c:pt>
                <c:pt idx="13">
                  <c:v>3.75</c:v>
                </c:pt>
                <c:pt idx="14">
                  <c:v>3.75</c:v>
                </c:pt>
                <c:pt idx="15">
                  <c:v>3.75</c:v>
                </c:pt>
                <c:pt idx="16">
                  <c:v>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5CF-4F6D-9D0A-D753FECDFA1F}"/>
            </c:ext>
          </c:extLst>
        </c:ser>
        <c:ser>
          <c:idx val="1"/>
          <c:order val="1"/>
          <c:tx>
            <c:strRef>
              <c:f>path_scenarios!$C$1</c:f>
              <c:strCache>
                <c:ptCount val="1"/>
                <c:pt idx="0">
                  <c:v>central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path_scenarios!$A$2:$A$18</c:f>
              <c:numCache>
                <c:formatCode>m/d/yyyy</c:formatCode>
                <c:ptCount val="17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43860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</c:numCache>
            </c:numRef>
          </c:cat>
          <c:val>
            <c:numRef>
              <c:f>path_scenarios!$C$2:$C$18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3.25</c:v>
                </c:pt>
                <c:pt idx="5">
                  <c:v>3.25</c:v>
                </c:pt>
                <c:pt idx="6">
                  <c:v>3.25</c:v>
                </c:pt>
                <c:pt idx="7">
                  <c:v>3.5</c:v>
                </c:pt>
                <c:pt idx="8">
                  <c:v>3.5</c:v>
                </c:pt>
                <c:pt idx="9">
                  <c:v>3.75</c:v>
                </c:pt>
                <c:pt idx="10">
                  <c:v>3.75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5CF-4F6D-9D0A-D753FECDFA1F}"/>
            </c:ext>
          </c:extLst>
        </c:ser>
        <c:ser>
          <c:idx val="2"/>
          <c:order val="2"/>
          <c:tx>
            <c:strRef>
              <c:f>path_scenarios!$D$1</c:f>
              <c:strCache>
                <c:ptCount val="1"/>
                <c:pt idx="0">
                  <c:v>hawk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path_scenarios!$A$2:$A$18</c:f>
              <c:numCache>
                <c:formatCode>m/d/yyyy</c:formatCode>
                <c:ptCount val="17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43860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</c:numCache>
            </c:numRef>
          </c:cat>
          <c:val>
            <c:numRef>
              <c:f>path_scenarios!$D$2:$D$18</c:f>
              <c:numCache>
                <c:formatCode>General</c:formatCode>
                <c:ptCount val="17"/>
                <c:pt idx="0">
                  <c:v>3</c:v>
                </c:pt>
                <c:pt idx="1">
                  <c:v>3</c:v>
                </c:pt>
                <c:pt idx="2">
                  <c:v>3.25</c:v>
                </c:pt>
                <c:pt idx="3">
                  <c:v>3.25</c:v>
                </c:pt>
                <c:pt idx="4">
                  <c:v>3.25</c:v>
                </c:pt>
                <c:pt idx="5">
                  <c:v>3.75</c:v>
                </c:pt>
                <c:pt idx="6">
                  <c:v>3.75</c:v>
                </c:pt>
                <c:pt idx="7">
                  <c:v>3.75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4.25</c:v>
                </c:pt>
                <c:pt idx="12">
                  <c:v>4.25</c:v>
                </c:pt>
                <c:pt idx="13">
                  <c:v>4.25</c:v>
                </c:pt>
                <c:pt idx="14">
                  <c:v>4.25</c:v>
                </c:pt>
                <c:pt idx="15">
                  <c:v>4.25</c:v>
                </c:pt>
                <c:pt idx="16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CF-4F6D-9D0A-D753FECDFA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54058160"/>
        <c:axId val="683689120"/>
      </c:lineChart>
      <c:dateAx>
        <c:axId val="75405816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689120"/>
        <c:crosses val="autoZero"/>
        <c:auto val="1"/>
        <c:lblOffset val="100"/>
        <c:baseTimeUnit val="days"/>
      </c:dateAx>
      <c:valAx>
        <c:axId val="683689120"/>
        <c:scaling>
          <c:orientation val="minMax"/>
          <c:min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5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path_simulation_scenarios!$B$1</c:f>
              <c:strCache>
                <c:ptCount val="1"/>
                <c:pt idx="0">
                  <c:v>scenario_1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path_simulation_scenarios!$A$2:$A$25</c:f>
              <c:numCache>
                <c:formatCode>m/d/yyyy</c:formatCode>
                <c:ptCount val="24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43862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  <c:pt idx="17">
                  <c:v>44593</c:v>
                </c:pt>
                <c:pt idx="18">
                  <c:v>44958</c:v>
                </c:pt>
                <c:pt idx="19">
                  <c:v>45323</c:v>
                </c:pt>
                <c:pt idx="20">
                  <c:v>45689</c:v>
                </c:pt>
                <c:pt idx="21">
                  <c:v>46054</c:v>
                </c:pt>
                <c:pt idx="22">
                  <c:v>46419</c:v>
                </c:pt>
                <c:pt idx="23">
                  <c:v>46784</c:v>
                </c:pt>
              </c:numCache>
            </c:numRef>
          </c:cat>
          <c:val>
            <c:numRef>
              <c:f>path_simulation_scenarios!$B$2:$B$25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3.25</c:v>
                </c:pt>
                <c:pt idx="8">
                  <c:v>3.25</c:v>
                </c:pt>
                <c:pt idx="9">
                  <c:v>3.25</c:v>
                </c:pt>
                <c:pt idx="10">
                  <c:v>3.25</c:v>
                </c:pt>
                <c:pt idx="11">
                  <c:v>3.5</c:v>
                </c:pt>
                <c:pt idx="12">
                  <c:v>3.5</c:v>
                </c:pt>
                <c:pt idx="13">
                  <c:v>3.5</c:v>
                </c:pt>
                <c:pt idx="14">
                  <c:v>3.5</c:v>
                </c:pt>
                <c:pt idx="15">
                  <c:v>3.5</c:v>
                </c:pt>
                <c:pt idx="16">
                  <c:v>3.75</c:v>
                </c:pt>
                <c:pt idx="17">
                  <c:v>3.75</c:v>
                </c:pt>
                <c:pt idx="18">
                  <c:v>3.75</c:v>
                </c:pt>
                <c:pt idx="19">
                  <c:v>3.75</c:v>
                </c:pt>
                <c:pt idx="20">
                  <c:v>3.75</c:v>
                </c:pt>
                <c:pt idx="21">
                  <c:v>3.75</c:v>
                </c:pt>
                <c:pt idx="22">
                  <c:v>3.75</c:v>
                </c:pt>
                <c:pt idx="23">
                  <c:v>3.75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4C-4F2A-8081-38148E75428A}"/>
            </c:ext>
          </c:extLst>
        </c:ser>
        <c:ser>
          <c:idx val="1"/>
          <c:order val="1"/>
          <c:tx>
            <c:strRef>
              <c:f>path_simulation_scenarios!$C$1</c:f>
              <c:strCache>
                <c:ptCount val="1"/>
                <c:pt idx="0">
                  <c:v>scenario_2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path_simulation_scenarios!$A$2:$A$25</c:f>
              <c:numCache>
                <c:formatCode>m/d/yyyy</c:formatCode>
                <c:ptCount val="24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43862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  <c:pt idx="17">
                  <c:v>44593</c:v>
                </c:pt>
                <c:pt idx="18">
                  <c:v>44958</c:v>
                </c:pt>
                <c:pt idx="19">
                  <c:v>45323</c:v>
                </c:pt>
                <c:pt idx="20">
                  <c:v>45689</c:v>
                </c:pt>
                <c:pt idx="21">
                  <c:v>46054</c:v>
                </c:pt>
                <c:pt idx="22">
                  <c:v>46419</c:v>
                </c:pt>
                <c:pt idx="23">
                  <c:v>46784</c:v>
                </c:pt>
              </c:numCache>
            </c:numRef>
          </c:cat>
          <c:val>
            <c:numRef>
              <c:f>path_simulation_scenarios!$C$2:$C$26</c:f>
              <c:numCache>
                <c:formatCode>General</c:formatCode>
                <c:ptCount val="25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3.25</c:v>
                </c:pt>
                <c:pt idx="6">
                  <c:v>3.25</c:v>
                </c:pt>
                <c:pt idx="7">
                  <c:v>3.5</c:v>
                </c:pt>
                <c:pt idx="8">
                  <c:v>3.5</c:v>
                </c:pt>
                <c:pt idx="9">
                  <c:v>3.75</c:v>
                </c:pt>
                <c:pt idx="10">
                  <c:v>3.75</c:v>
                </c:pt>
                <c:pt idx="11">
                  <c:v>3.75</c:v>
                </c:pt>
                <c:pt idx="12">
                  <c:v>3.75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4C-4F2A-8081-38148E75428A}"/>
            </c:ext>
          </c:extLst>
        </c:ser>
        <c:ser>
          <c:idx val="2"/>
          <c:order val="2"/>
          <c:tx>
            <c:strRef>
              <c:f>path_simulation_scenarios!$D$1</c:f>
              <c:strCache>
                <c:ptCount val="1"/>
                <c:pt idx="0">
                  <c:v>scenario_3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path_simulation_scenarios!$A$2:$A$25</c:f>
              <c:numCache>
                <c:formatCode>m/d/yyyy</c:formatCode>
                <c:ptCount val="24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43862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  <c:pt idx="17">
                  <c:v>44593</c:v>
                </c:pt>
                <c:pt idx="18">
                  <c:v>44958</c:v>
                </c:pt>
                <c:pt idx="19">
                  <c:v>45323</c:v>
                </c:pt>
                <c:pt idx="20">
                  <c:v>45689</c:v>
                </c:pt>
                <c:pt idx="21">
                  <c:v>46054</c:v>
                </c:pt>
                <c:pt idx="22">
                  <c:v>46419</c:v>
                </c:pt>
                <c:pt idx="23">
                  <c:v>46784</c:v>
                </c:pt>
              </c:numCache>
            </c:numRef>
          </c:cat>
          <c:val>
            <c:numRef>
              <c:f>path_simulation_scenarios!$D$2:$D$25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3.25</c:v>
                </c:pt>
                <c:pt idx="4">
                  <c:v>3.25</c:v>
                </c:pt>
                <c:pt idx="5">
                  <c:v>3.25</c:v>
                </c:pt>
                <c:pt idx="6">
                  <c:v>3.5</c:v>
                </c:pt>
                <c:pt idx="7">
                  <c:v>3.5</c:v>
                </c:pt>
                <c:pt idx="8">
                  <c:v>3.5</c:v>
                </c:pt>
                <c:pt idx="9">
                  <c:v>3.75</c:v>
                </c:pt>
                <c:pt idx="10">
                  <c:v>3.75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4C-4F2A-8081-38148E75428A}"/>
            </c:ext>
          </c:extLst>
        </c:ser>
        <c:ser>
          <c:idx val="3"/>
          <c:order val="3"/>
          <c:tx>
            <c:strRef>
              <c:f>path_simulation_scenarios!$E$1</c:f>
              <c:strCache>
                <c:ptCount val="1"/>
                <c:pt idx="0">
                  <c:v>scenario_4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path_simulation_scenarios!$A$2:$A$25</c:f>
              <c:numCache>
                <c:formatCode>m/d/yyyy</c:formatCode>
                <c:ptCount val="24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43862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  <c:pt idx="17">
                  <c:v>44593</c:v>
                </c:pt>
                <c:pt idx="18">
                  <c:v>44958</c:v>
                </c:pt>
                <c:pt idx="19">
                  <c:v>45323</c:v>
                </c:pt>
                <c:pt idx="20">
                  <c:v>45689</c:v>
                </c:pt>
                <c:pt idx="21">
                  <c:v>46054</c:v>
                </c:pt>
                <c:pt idx="22">
                  <c:v>46419</c:v>
                </c:pt>
                <c:pt idx="23">
                  <c:v>46784</c:v>
                </c:pt>
              </c:numCache>
            </c:numRef>
          </c:cat>
          <c:val>
            <c:numRef>
              <c:f>path_simulation_scenarios!$E$2:$E$25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3.25</c:v>
                </c:pt>
                <c:pt idx="3">
                  <c:v>3.25</c:v>
                </c:pt>
                <c:pt idx="4">
                  <c:v>3.5</c:v>
                </c:pt>
                <c:pt idx="5">
                  <c:v>3.5</c:v>
                </c:pt>
                <c:pt idx="6">
                  <c:v>3.75</c:v>
                </c:pt>
                <c:pt idx="7">
                  <c:v>3.75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4.25</c:v>
                </c:pt>
                <c:pt idx="12">
                  <c:v>4.25</c:v>
                </c:pt>
                <c:pt idx="13">
                  <c:v>4.25</c:v>
                </c:pt>
                <c:pt idx="14">
                  <c:v>4.25</c:v>
                </c:pt>
                <c:pt idx="15">
                  <c:v>4.25</c:v>
                </c:pt>
                <c:pt idx="16">
                  <c:v>4.25</c:v>
                </c:pt>
                <c:pt idx="17">
                  <c:v>4.25</c:v>
                </c:pt>
                <c:pt idx="18">
                  <c:v>4.25</c:v>
                </c:pt>
                <c:pt idx="19">
                  <c:v>4.25</c:v>
                </c:pt>
                <c:pt idx="20">
                  <c:v>4.25</c:v>
                </c:pt>
                <c:pt idx="21">
                  <c:v>4.25</c:v>
                </c:pt>
                <c:pt idx="22">
                  <c:v>4.25</c:v>
                </c:pt>
                <c:pt idx="23">
                  <c:v>4.25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4C-4F2A-8081-38148E75428A}"/>
            </c:ext>
          </c:extLst>
        </c:ser>
        <c:ser>
          <c:idx val="4"/>
          <c:order val="4"/>
          <c:tx>
            <c:strRef>
              <c:f>path_simulation_scenarios!$F$1</c:f>
              <c:strCache>
                <c:ptCount val="1"/>
                <c:pt idx="0">
                  <c:v>scenario_5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path_simulation_scenarios!$A$2:$A$25</c:f>
              <c:numCache>
                <c:formatCode>m/d/yyyy</c:formatCode>
                <c:ptCount val="24"/>
                <c:pt idx="0">
                  <c:v>43532</c:v>
                </c:pt>
                <c:pt idx="1">
                  <c:v>43553</c:v>
                </c:pt>
                <c:pt idx="2">
                  <c:v>43594</c:v>
                </c:pt>
                <c:pt idx="3">
                  <c:v>43623</c:v>
                </c:pt>
                <c:pt idx="4">
                  <c:v>43664</c:v>
                </c:pt>
                <c:pt idx="5">
                  <c:v>43711</c:v>
                </c:pt>
                <c:pt idx="6">
                  <c:v>43761</c:v>
                </c:pt>
                <c:pt idx="7">
                  <c:v>43805</c:v>
                </c:pt>
                <c:pt idx="8">
                  <c:v>43862</c:v>
                </c:pt>
                <c:pt idx="9">
                  <c:v>43910</c:v>
                </c:pt>
                <c:pt idx="10">
                  <c:v>43954</c:v>
                </c:pt>
                <c:pt idx="11">
                  <c:v>43995</c:v>
                </c:pt>
                <c:pt idx="12">
                  <c:v>44036</c:v>
                </c:pt>
                <c:pt idx="13">
                  <c:v>44078</c:v>
                </c:pt>
                <c:pt idx="14">
                  <c:v>44121</c:v>
                </c:pt>
                <c:pt idx="15">
                  <c:v>44169</c:v>
                </c:pt>
                <c:pt idx="16">
                  <c:v>44228</c:v>
                </c:pt>
                <c:pt idx="17">
                  <c:v>44593</c:v>
                </c:pt>
                <c:pt idx="18">
                  <c:v>44958</c:v>
                </c:pt>
                <c:pt idx="19">
                  <c:v>45323</c:v>
                </c:pt>
                <c:pt idx="20">
                  <c:v>45689</c:v>
                </c:pt>
                <c:pt idx="21">
                  <c:v>46054</c:v>
                </c:pt>
                <c:pt idx="22">
                  <c:v>46419</c:v>
                </c:pt>
                <c:pt idx="23">
                  <c:v>46784</c:v>
                </c:pt>
              </c:numCache>
            </c:numRef>
          </c:cat>
          <c:val>
            <c:numRef>
              <c:f>path_simulation_scenarios!$F$2:$F$25</c:f>
              <c:numCache>
                <c:formatCode>General</c:formatCode>
                <c:ptCount val="24"/>
                <c:pt idx="0">
                  <c:v>3</c:v>
                </c:pt>
                <c:pt idx="1">
                  <c:v>3</c:v>
                </c:pt>
                <c:pt idx="2">
                  <c:v>3.25</c:v>
                </c:pt>
                <c:pt idx="3">
                  <c:v>3.25</c:v>
                </c:pt>
                <c:pt idx="4">
                  <c:v>3.25</c:v>
                </c:pt>
                <c:pt idx="5">
                  <c:v>3.75</c:v>
                </c:pt>
                <c:pt idx="6">
                  <c:v>3.75</c:v>
                </c:pt>
                <c:pt idx="7">
                  <c:v>4</c:v>
                </c:pt>
                <c:pt idx="8">
                  <c:v>4</c:v>
                </c:pt>
                <c:pt idx="9">
                  <c:v>4.25</c:v>
                </c:pt>
                <c:pt idx="10">
                  <c:v>4.25</c:v>
                </c:pt>
                <c:pt idx="11">
                  <c:v>4.5</c:v>
                </c:pt>
                <c:pt idx="12">
                  <c:v>4.5</c:v>
                </c:pt>
                <c:pt idx="13">
                  <c:v>4.5</c:v>
                </c:pt>
                <c:pt idx="14">
                  <c:v>4.5</c:v>
                </c:pt>
                <c:pt idx="15">
                  <c:v>4.5</c:v>
                </c:pt>
                <c:pt idx="16">
                  <c:v>4.5</c:v>
                </c:pt>
                <c:pt idx="17">
                  <c:v>4.5</c:v>
                </c:pt>
                <c:pt idx="18">
                  <c:v>4.5</c:v>
                </c:pt>
                <c:pt idx="19">
                  <c:v>4.5</c:v>
                </c:pt>
                <c:pt idx="20">
                  <c:v>4.5</c:v>
                </c:pt>
                <c:pt idx="21">
                  <c:v>4.5</c:v>
                </c:pt>
                <c:pt idx="22">
                  <c:v>4.5</c:v>
                </c:pt>
                <c:pt idx="23">
                  <c:v>4.5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4C-4F2A-8081-38148E754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0030287"/>
        <c:axId val="669505215"/>
      </c:lineChart>
      <c:dateAx>
        <c:axId val="1170030287"/>
        <c:scaling>
          <c:orientation val="minMax"/>
          <c:max val="4638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505215"/>
        <c:crosses val="autoZero"/>
        <c:auto val="1"/>
        <c:lblOffset val="100"/>
        <c:baseTimeUnit val="days"/>
        <c:majorUnit val="6"/>
        <c:majorTimeUnit val="months"/>
      </c:dateAx>
      <c:valAx>
        <c:axId val="669505215"/>
        <c:scaling>
          <c:orientation val="minMax"/>
          <c:max val="5"/>
          <c:min val="1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0030287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633411</xdr:colOff>
      <xdr:row>1</xdr:row>
      <xdr:rowOff>0</xdr:rowOff>
    </xdr:from>
    <xdr:to>
      <xdr:col>14</xdr:col>
      <xdr:colOff>676274</xdr:colOff>
      <xdr:row>20</xdr:row>
      <xdr:rowOff>123825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8FE2174-0099-4E42-A97B-8F45ED811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363350</xdr:colOff>
      <xdr:row>2</xdr:row>
      <xdr:rowOff>0</xdr:rowOff>
    </xdr:from>
    <xdr:to>
      <xdr:col>24</xdr:col>
      <xdr:colOff>215714</xdr:colOff>
      <xdr:row>32</xdr:row>
      <xdr:rowOff>161365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7911C87-5CDC-433B-80EF-892F8393DC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Excel">
  <a:themeElements>
    <a:clrScheme name="CC">
      <a:dk1>
        <a:srgbClr val="59594F"/>
      </a:dk1>
      <a:lt1>
        <a:sysClr val="window" lastClr="FFFFFF"/>
      </a:lt1>
      <a:dk2>
        <a:srgbClr val="CE6116"/>
      </a:dk2>
      <a:lt2>
        <a:srgbClr val="151929"/>
      </a:lt2>
      <a:accent1>
        <a:srgbClr val="E87D1E"/>
      </a:accent1>
      <a:accent2>
        <a:srgbClr val="8D5615"/>
      </a:accent2>
      <a:accent3>
        <a:srgbClr val="9BB0B0"/>
      </a:accent3>
      <a:accent4>
        <a:srgbClr val="EDBE86"/>
      </a:accent4>
      <a:accent5>
        <a:srgbClr val="C3D0D0"/>
      </a:accent5>
      <a:accent6>
        <a:srgbClr val="597B7C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A1:K30"/>
  <sheetViews>
    <sheetView tabSelected="1" workbookViewId="0">
      <selection activeCell="C6" sqref="C6"/>
    </sheetView>
  </sheetViews>
  <sheetFormatPr baseColWidth="10" defaultRowHeight="14.25" x14ac:dyDescent="0.2"/>
  <cols>
    <col min="1" max="1" width="12.5" style="1" customWidth="1"/>
    <col min="2" max="16384" width="11" style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107</v>
      </c>
    </row>
    <row r="2" spans="1:11" x14ac:dyDescent="0.2">
      <c r="A2" s="4">
        <f ca="1">+TODAY()</f>
        <v>43532</v>
      </c>
      <c r="B2" s="16">
        <v>3</v>
      </c>
      <c r="C2" s="16">
        <v>3</v>
      </c>
      <c r="D2" s="16">
        <v>3</v>
      </c>
      <c r="E2" s="1">
        <v>1</v>
      </c>
      <c r="K2" s="16"/>
    </row>
    <row r="3" spans="1:11" x14ac:dyDescent="0.2">
      <c r="A3" s="4">
        <v>43553</v>
      </c>
      <c r="B3" s="16">
        <v>3</v>
      </c>
      <c r="C3" s="15">
        <v>3</v>
      </c>
      <c r="D3" s="15">
        <v>3</v>
      </c>
      <c r="E3" s="1">
        <v>1</v>
      </c>
      <c r="K3" s="16"/>
    </row>
    <row r="4" spans="1:11" x14ac:dyDescent="0.2">
      <c r="A4" s="4">
        <v>43594</v>
      </c>
      <c r="B4" s="15">
        <v>3</v>
      </c>
      <c r="C4" s="16">
        <v>3</v>
      </c>
      <c r="D4" s="15">
        <v>3.25</v>
      </c>
      <c r="E4" s="1">
        <v>1</v>
      </c>
      <c r="K4" s="16"/>
    </row>
    <row r="5" spans="1:11" x14ac:dyDescent="0.2">
      <c r="A5" s="4">
        <v>43623</v>
      </c>
      <c r="B5" s="16">
        <v>3</v>
      </c>
      <c r="C5" s="16">
        <v>3</v>
      </c>
      <c r="D5" s="15">
        <v>3.25</v>
      </c>
      <c r="E5" s="1">
        <v>1</v>
      </c>
      <c r="K5" s="16"/>
    </row>
    <row r="6" spans="1:11" x14ac:dyDescent="0.2">
      <c r="A6" s="4">
        <v>43664</v>
      </c>
      <c r="B6" s="16">
        <v>3</v>
      </c>
      <c r="C6" s="15">
        <v>3.25</v>
      </c>
      <c r="D6" s="15">
        <v>3.25</v>
      </c>
      <c r="E6" s="1">
        <v>1</v>
      </c>
      <c r="K6" s="16"/>
    </row>
    <row r="7" spans="1:11" x14ac:dyDescent="0.2">
      <c r="A7" s="4">
        <v>43711</v>
      </c>
      <c r="B7" s="16">
        <v>3.25</v>
      </c>
      <c r="C7" s="15">
        <v>3.25</v>
      </c>
      <c r="D7" s="16">
        <v>3.75</v>
      </c>
      <c r="E7" s="1">
        <v>1</v>
      </c>
      <c r="K7" s="16"/>
    </row>
    <row r="8" spans="1:11" x14ac:dyDescent="0.2">
      <c r="A8" s="4">
        <v>43761</v>
      </c>
      <c r="B8" s="16">
        <v>3.25</v>
      </c>
      <c r="C8" s="15">
        <v>3.25</v>
      </c>
      <c r="D8" s="16">
        <v>3.75</v>
      </c>
      <c r="E8" s="1">
        <v>1</v>
      </c>
      <c r="K8" s="16"/>
    </row>
    <row r="9" spans="1:11" x14ac:dyDescent="0.2">
      <c r="A9" s="4">
        <v>43805</v>
      </c>
      <c r="B9" s="16">
        <v>3.25</v>
      </c>
      <c r="C9" s="15">
        <v>3.5</v>
      </c>
      <c r="D9" s="16">
        <v>3.75</v>
      </c>
      <c r="E9" s="1">
        <v>1</v>
      </c>
      <c r="K9" s="16"/>
    </row>
    <row r="10" spans="1:11" x14ac:dyDescent="0.2">
      <c r="A10" s="4">
        <v>43860</v>
      </c>
      <c r="B10" s="16">
        <v>3.25</v>
      </c>
      <c r="C10" s="15">
        <v>3.5</v>
      </c>
      <c r="D10" s="15">
        <v>4</v>
      </c>
      <c r="E10" s="15">
        <v>1</v>
      </c>
      <c r="K10" s="16"/>
    </row>
    <row r="11" spans="1:11" x14ac:dyDescent="0.2">
      <c r="A11" s="4">
        <v>43910</v>
      </c>
      <c r="B11" s="16">
        <v>3.5</v>
      </c>
      <c r="C11" s="15">
        <v>3.75</v>
      </c>
      <c r="D11" s="15">
        <v>4</v>
      </c>
      <c r="E11" s="15">
        <v>1</v>
      </c>
      <c r="K11" s="16"/>
    </row>
    <row r="12" spans="1:11" x14ac:dyDescent="0.2">
      <c r="A12" s="4">
        <v>43954</v>
      </c>
      <c r="B12" s="15">
        <v>3.5</v>
      </c>
      <c r="C12" s="15">
        <v>3.75</v>
      </c>
      <c r="D12" s="15">
        <v>4</v>
      </c>
      <c r="E12" s="15">
        <v>1</v>
      </c>
      <c r="K12" s="16"/>
    </row>
    <row r="13" spans="1:11" x14ac:dyDescent="0.2">
      <c r="A13" s="4">
        <v>43995</v>
      </c>
      <c r="B13" s="15">
        <v>3.75</v>
      </c>
      <c r="C13" s="15">
        <v>4</v>
      </c>
      <c r="D13" s="15">
        <v>4.25</v>
      </c>
      <c r="E13" s="15">
        <v>1</v>
      </c>
      <c r="K13" s="16"/>
    </row>
    <row r="14" spans="1:11" x14ac:dyDescent="0.2">
      <c r="A14" s="4">
        <v>44036</v>
      </c>
      <c r="B14" s="15">
        <v>3.75</v>
      </c>
      <c r="C14" s="15">
        <v>4</v>
      </c>
      <c r="D14" s="15">
        <v>4.25</v>
      </c>
      <c r="E14" s="15">
        <v>1</v>
      </c>
      <c r="K14" s="16"/>
    </row>
    <row r="15" spans="1:11" x14ac:dyDescent="0.2">
      <c r="A15" s="4">
        <v>44078</v>
      </c>
      <c r="B15" s="15">
        <v>3.75</v>
      </c>
      <c r="C15" s="15">
        <v>4</v>
      </c>
      <c r="D15" s="15">
        <v>4.25</v>
      </c>
      <c r="E15" s="15">
        <v>1</v>
      </c>
      <c r="K15" s="16"/>
    </row>
    <row r="16" spans="1:11" x14ac:dyDescent="0.2">
      <c r="A16" s="21">
        <v>44121</v>
      </c>
      <c r="B16" s="15">
        <v>3.75</v>
      </c>
      <c r="C16" s="15">
        <v>4</v>
      </c>
      <c r="D16" s="15">
        <v>4.25</v>
      </c>
      <c r="E16" s="15">
        <v>1</v>
      </c>
      <c r="K16" s="16"/>
    </row>
    <row r="17" spans="1:11" x14ac:dyDescent="0.2">
      <c r="A17" s="4">
        <v>44169</v>
      </c>
      <c r="B17" s="15">
        <v>3.75</v>
      </c>
      <c r="C17" s="15">
        <v>4</v>
      </c>
      <c r="D17" s="15">
        <v>4.25</v>
      </c>
      <c r="E17" s="15">
        <v>1</v>
      </c>
      <c r="K17" s="16"/>
    </row>
    <row r="18" spans="1:11" x14ac:dyDescent="0.2">
      <c r="A18" s="4">
        <v>44228</v>
      </c>
      <c r="B18" s="15">
        <v>3.75</v>
      </c>
      <c r="C18" s="15">
        <v>4</v>
      </c>
      <c r="D18" s="15">
        <v>4.25</v>
      </c>
      <c r="E18" s="1">
        <v>1</v>
      </c>
      <c r="K18" s="16"/>
    </row>
    <row r="19" spans="1:11" x14ac:dyDescent="0.2">
      <c r="A19" s="4">
        <v>44593</v>
      </c>
      <c r="B19" s="15">
        <v>3.75</v>
      </c>
      <c r="C19" s="15">
        <v>4</v>
      </c>
      <c r="D19" s="15">
        <v>4.25</v>
      </c>
      <c r="E19" s="1">
        <v>0</v>
      </c>
      <c r="K19" s="16"/>
    </row>
    <row r="20" spans="1:11" x14ac:dyDescent="0.2">
      <c r="A20" s="4">
        <v>44958</v>
      </c>
      <c r="B20" s="15">
        <v>3.75</v>
      </c>
      <c r="C20" s="15">
        <v>4</v>
      </c>
      <c r="D20" s="15">
        <v>4.25</v>
      </c>
      <c r="E20" s="1">
        <v>0</v>
      </c>
      <c r="K20" s="16"/>
    </row>
    <row r="21" spans="1:11" x14ac:dyDescent="0.2">
      <c r="A21" s="4">
        <v>45323</v>
      </c>
      <c r="B21" s="15">
        <v>3.75</v>
      </c>
      <c r="C21" s="15">
        <v>4</v>
      </c>
      <c r="D21" s="15">
        <v>4.25</v>
      </c>
      <c r="E21" s="1">
        <v>0</v>
      </c>
      <c r="K21" s="16"/>
    </row>
    <row r="22" spans="1:11" x14ac:dyDescent="0.2">
      <c r="A22" s="4">
        <v>45689</v>
      </c>
      <c r="B22" s="15">
        <v>3.75</v>
      </c>
      <c r="C22" s="15">
        <v>4</v>
      </c>
      <c r="D22" s="15">
        <v>4.25</v>
      </c>
      <c r="E22" s="1">
        <v>0</v>
      </c>
    </row>
    <row r="23" spans="1:11" x14ac:dyDescent="0.2">
      <c r="A23" s="4">
        <v>46054</v>
      </c>
      <c r="B23" s="15">
        <v>3.75</v>
      </c>
      <c r="C23" s="15">
        <v>4</v>
      </c>
      <c r="D23" s="15">
        <v>4.25</v>
      </c>
      <c r="E23" s="1">
        <v>0</v>
      </c>
    </row>
    <row r="24" spans="1:11" x14ac:dyDescent="0.2">
      <c r="A24" s="4">
        <v>46419</v>
      </c>
      <c r="B24" s="15">
        <v>3.75</v>
      </c>
      <c r="C24" s="15">
        <v>4</v>
      </c>
      <c r="D24" s="15">
        <v>4.25</v>
      </c>
      <c r="E24" s="1">
        <v>0</v>
      </c>
    </row>
    <row r="25" spans="1:11" x14ac:dyDescent="0.2">
      <c r="A25" s="4">
        <v>46784</v>
      </c>
      <c r="B25" s="15">
        <v>3.75</v>
      </c>
      <c r="C25" s="15">
        <v>4</v>
      </c>
      <c r="D25" s="15">
        <v>4.25</v>
      </c>
      <c r="E25" s="1">
        <v>0</v>
      </c>
    </row>
    <row r="26" spans="1:11" x14ac:dyDescent="0.2">
      <c r="A26" s="4">
        <v>52994</v>
      </c>
      <c r="B26" s="15">
        <v>3.75</v>
      </c>
      <c r="C26" s="15">
        <v>4</v>
      </c>
      <c r="D26" s="15">
        <v>4.25</v>
      </c>
      <c r="E26" s="1">
        <v>0</v>
      </c>
    </row>
    <row r="27" spans="1:11" x14ac:dyDescent="0.2">
      <c r="A27" s="4"/>
      <c r="B27" s="16"/>
      <c r="C27" s="16"/>
      <c r="D27" s="16"/>
    </row>
    <row r="28" spans="1:11" x14ac:dyDescent="0.2">
      <c r="A28" s="4"/>
      <c r="B28" s="16"/>
      <c r="C28" s="16"/>
    </row>
    <row r="29" spans="1:11" x14ac:dyDescent="0.2">
      <c r="A29" s="4"/>
    </row>
    <row r="30" spans="1:11" x14ac:dyDescent="0.2">
      <c r="A30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6E66-8105-4A67-82CD-F3BC393128AF}">
  <sheetPr>
    <tabColor theme="2" tint="0.249977111117893"/>
  </sheetPr>
  <dimension ref="A1:B8"/>
  <sheetViews>
    <sheetView workbookViewId="0">
      <selection activeCell="B3" sqref="B3"/>
    </sheetView>
  </sheetViews>
  <sheetFormatPr baseColWidth="10" defaultRowHeight="14.25" x14ac:dyDescent="0.2"/>
  <cols>
    <col min="1" max="1" width="20.375" customWidth="1"/>
    <col min="2" max="2" width="15.625" customWidth="1"/>
  </cols>
  <sheetData>
    <row r="1" spans="1:2" x14ac:dyDescent="0.2">
      <c r="A1" s="17" t="s">
        <v>120</v>
      </c>
      <c r="B1" s="17" t="s">
        <v>34</v>
      </c>
    </row>
    <row r="2" spans="1:2" s="17" customFormat="1" x14ac:dyDescent="0.2">
      <c r="A2" s="17" t="s">
        <v>121</v>
      </c>
      <c r="B2" s="18">
        <f ca="1">+TODAY()</f>
        <v>43532</v>
      </c>
    </row>
    <row r="3" spans="1:2" x14ac:dyDescent="0.2">
      <c r="A3" s="17" t="s">
        <v>113</v>
      </c>
      <c r="B3" s="17" t="s">
        <v>114</v>
      </c>
    </row>
    <row r="4" spans="1:2" x14ac:dyDescent="0.2">
      <c r="A4" s="17" t="s">
        <v>115</v>
      </c>
      <c r="B4" s="17">
        <v>15</v>
      </c>
    </row>
    <row r="5" spans="1:2" x14ac:dyDescent="0.2">
      <c r="A5" s="17" t="s">
        <v>116</v>
      </c>
      <c r="B5" s="17">
        <v>0</v>
      </c>
    </row>
    <row r="6" spans="1:2" x14ac:dyDescent="0.2">
      <c r="A6" s="17" t="s">
        <v>117</v>
      </c>
      <c r="B6" s="17">
        <v>0.5</v>
      </c>
    </row>
    <row r="7" spans="1:2" x14ac:dyDescent="0.2">
      <c r="A7" s="17" t="s">
        <v>118</v>
      </c>
      <c r="B7" s="17" t="b">
        <v>0</v>
      </c>
    </row>
    <row r="8" spans="1:2" x14ac:dyDescent="0.2">
      <c r="A8" s="17" t="s">
        <v>119</v>
      </c>
      <c r="B8" s="17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/>
  </sheetPr>
  <dimension ref="A1:G5"/>
  <sheetViews>
    <sheetView workbookViewId="0">
      <selection activeCell="C10" sqref="C10"/>
    </sheetView>
  </sheetViews>
  <sheetFormatPr baseColWidth="10" defaultRowHeight="14.25" x14ac:dyDescent="0.2"/>
  <cols>
    <col min="1" max="1" width="11" style="12" customWidth="1"/>
    <col min="2" max="2" width="9" style="12" bestFit="1" customWidth="1"/>
    <col min="3" max="4" width="9.875" style="12" bestFit="1" customWidth="1"/>
    <col min="5" max="5" width="16.875" style="12" bestFit="1" customWidth="1"/>
    <col min="6" max="16384" width="11" style="12"/>
  </cols>
  <sheetData>
    <row r="1" spans="1:7" x14ac:dyDescent="0.2">
      <c r="A1" s="12" t="s">
        <v>4</v>
      </c>
      <c r="B1" s="12" t="s">
        <v>5</v>
      </c>
      <c r="C1" s="12" t="s">
        <v>35</v>
      </c>
      <c r="D1" s="12" t="s">
        <v>36</v>
      </c>
      <c r="E1" s="15" t="s">
        <v>112</v>
      </c>
    </row>
    <row r="2" spans="1:7" x14ac:dyDescent="0.2">
      <c r="A2" s="13" t="s">
        <v>1</v>
      </c>
      <c r="B2" s="22">
        <v>0.35</v>
      </c>
      <c r="C2" s="29">
        <v>2.4E-2</v>
      </c>
      <c r="D2" s="29">
        <v>2.7E-2</v>
      </c>
      <c r="E2" s="29">
        <v>2.9000000000000001E-2</v>
      </c>
      <c r="F2" s="15"/>
      <c r="G2" s="15"/>
    </row>
    <row r="3" spans="1:7" x14ac:dyDescent="0.2">
      <c r="A3" s="13" t="s">
        <v>2</v>
      </c>
      <c r="B3" s="22">
        <v>0.55000000000000004</v>
      </c>
      <c r="C3" s="29">
        <v>2.5999999999999999E-2</v>
      </c>
      <c r="D3" s="29">
        <v>2.9000000000000001E-2</v>
      </c>
      <c r="E3" s="29">
        <v>2.9000000000000001E-2</v>
      </c>
    </row>
    <row r="4" spans="1:7" x14ac:dyDescent="0.2">
      <c r="A4" s="13" t="s">
        <v>3</v>
      </c>
      <c r="B4" s="22">
        <v>0.1</v>
      </c>
      <c r="C4" s="29">
        <v>2.8000000000000001E-2</v>
      </c>
      <c r="D4" s="29">
        <v>3.1E-2</v>
      </c>
      <c r="E4" s="29">
        <v>0.03</v>
      </c>
    </row>
    <row r="5" spans="1:7" x14ac:dyDescent="0.2">
      <c r="A5" s="1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/>
  </sheetPr>
  <dimension ref="A1:B17"/>
  <sheetViews>
    <sheetView workbookViewId="0">
      <selection activeCell="H8" sqref="H8"/>
    </sheetView>
  </sheetViews>
  <sheetFormatPr baseColWidth="10" defaultRowHeight="14.25" x14ac:dyDescent="0.2"/>
  <cols>
    <col min="1" max="1" width="25.625" style="7" customWidth="1"/>
    <col min="2" max="16384" width="11" style="7"/>
  </cols>
  <sheetData>
    <row r="1" spans="1:2" x14ac:dyDescent="0.2">
      <c r="A1" s="7" t="s">
        <v>6</v>
      </c>
      <c r="B1" s="15" t="s">
        <v>111</v>
      </c>
    </row>
    <row r="2" spans="1:2" x14ac:dyDescent="0.2">
      <c r="A2" s="15" t="s">
        <v>149</v>
      </c>
      <c r="B2" s="15" t="s">
        <v>63</v>
      </c>
    </row>
    <row r="3" spans="1:2" x14ac:dyDescent="0.2">
      <c r="A3" s="15" t="s">
        <v>150</v>
      </c>
    </row>
    <row r="4" spans="1:2" x14ac:dyDescent="0.2">
      <c r="A4" s="15" t="s">
        <v>151</v>
      </c>
    </row>
    <row r="5" spans="1:2" x14ac:dyDescent="0.2">
      <c r="A5" s="15" t="s">
        <v>152</v>
      </c>
    </row>
    <row r="6" spans="1:2" x14ac:dyDescent="0.2">
      <c r="A6" s="15" t="s">
        <v>153</v>
      </c>
      <c r="B6" s="15" t="s">
        <v>66</v>
      </c>
    </row>
    <row r="7" spans="1:2" x14ac:dyDescent="0.2">
      <c r="A7" s="15" t="s">
        <v>154</v>
      </c>
    </row>
    <row r="8" spans="1:2" x14ac:dyDescent="0.2">
      <c r="A8" s="15" t="s">
        <v>155</v>
      </c>
    </row>
    <row r="9" spans="1:2" x14ac:dyDescent="0.2">
      <c r="A9" s="15" t="s">
        <v>156</v>
      </c>
    </row>
    <row r="10" spans="1:2" x14ac:dyDescent="0.2">
      <c r="A10" s="15" t="s">
        <v>189</v>
      </c>
      <c r="B10" s="15" t="s">
        <v>68</v>
      </c>
    </row>
    <row r="11" spans="1:2" x14ac:dyDescent="0.2">
      <c r="A11" s="15" t="s">
        <v>157</v>
      </c>
    </row>
    <row r="12" spans="1:2" x14ac:dyDescent="0.2">
      <c r="A12" s="15" t="s">
        <v>158</v>
      </c>
      <c r="B12" s="15" t="s">
        <v>70</v>
      </c>
    </row>
    <row r="13" spans="1:2" x14ac:dyDescent="0.2">
      <c r="A13" s="15" t="s">
        <v>190</v>
      </c>
      <c r="B13" s="15" t="s">
        <v>73</v>
      </c>
    </row>
    <row r="14" spans="1:2" x14ac:dyDescent="0.2">
      <c r="A14" s="15" t="s">
        <v>159</v>
      </c>
    </row>
    <row r="15" spans="1:2" x14ac:dyDescent="0.2">
      <c r="A15" s="15" t="s">
        <v>160</v>
      </c>
    </row>
    <row r="16" spans="1:2" x14ac:dyDescent="0.2">
      <c r="A16" s="15" t="s">
        <v>161</v>
      </c>
      <c r="B16" s="15" t="s">
        <v>75</v>
      </c>
    </row>
    <row r="17" spans="1:2" x14ac:dyDescent="0.2">
      <c r="A17" s="15" t="s">
        <v>162</v>
      </c>
      <c r="B17" s="15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5"/>
  </sheetPr>
  <dimension ref="A1:J30"/>
  <sheetViews>
    <sheetView zoomScale="115" zoomScaleNormal="115" workbookViewId="0">
      <selection activeCell="B10" sqref="B10"/>
    </sheetView>
  </sheetViews>
  <sheetFormatPr baseColWidth="10" defaultRowHeight="14.25" x14ac:dyDescent="0.2"/>
  <cols>
    <col min="1" max="1" width="26.875" style="6" customWidth="1"/>
    <col min="2" max="2" width="16.875" style="6" customWidth="1"/>
    <col min="3" max="16384" width="11" style="6"/>
  </cols>
  <sheetData>
    <row r="1" spans="1:10" x14ac:dyDescent="0.2">
      <c r="A1" s="6" t="s">
        <v>6</v>
      </c>
      <c r="B1" s="15" t="s">
        <v>111</v>
      </c>
    </row>
    <row r="2" spans="1:10" x14ac:dyDescent="0.2">
      <c r="A2" s="15" t="s">
        <v>122</v>
      </c>
      <c r="B2" s="15" t="s">
        <v>63</v>
      </c>
      <c r="F2" s="19"/>
    </row>
    <row r="3" spans="1:10" x14ac:dyDescent="0.2">
      <c r="A3" s="15" t="s">
        <v>123</v>
      </c>
      <c r="F3" s="19"/>
    </row>
    <row r="4" spans="1:10" x14ac:dyDescent="0.2">
      <c r="A4" s="15" t="s">
        <v>124</v>
      </c>
      <c r="F4" s="19"/>
    </row>
    <row r="5" spans="1:10" x14ac:dyDescent="0.2">
      <c r="A5" s="15" t="s">
        <v>125</v>
      </c>
      <c r="B5" s="15" t="s">
        <v>66</v>
      </c>
      <c r="F5" s="19"/>
    </row>
    <row r="6" spans="1:10" x14ac:dyDescent="0.2">
      <c r="A6" s="15" t="s">
        <v>126</v>
      </c>
      <c r="F6" s="19"/>
    </row>
    <row r="7" spans="1:10" x14ac:dyDescent="0.2">
      <c r="A7" s="15" t="s">
        <v>127</v>
      </c>
      <c r="F7" s="19"/>
    </row>
    <row r="8" spans="1:10" x14ac:dyDescent="0.2">
      <c r="A8" s="15" t="s">
        <v>128</v>
      </c>
      <c r="F8" s="19"/>
    </row>
    <row r="9" spans="1:10" x14ac:dyDescent="0.2">
      <c r="A9" s="15" t="s">
        <v>129</v>
      </c>
      <c r="F9" s="19"/>
    </row>
    <row r="10" spans="1:10" x14ac:dyDescent="0.2">
      <c r="A10" s="15" t="s">
        <v>188</v>
      </c>
      <c r="B10" s="15" t="s">
        <v>68</v>
      </c>
      <c r="F10" s="19"/>
    </row>
    <row r="11" spans="1:10" x14ac:dyDescent="0.2">
      <c r="A11" s="15" t="s">
        <v>130</v>
      </c>
      <c r="F11" s="19"/>
    </row>
    <row r="12" spans="1:10" x14ac:dyDescent="0.2">
      <c r="A12" s="15" t="s">
        <v>131</v>
      </c>
      <c r="F12" s="19"/>
    </row>
    <row r="13" spans="1:10" x14ac:dyDescent="0.2">
      <c r="A13" s="15" t="s">
        <v>132</v>
      </c>
      <c r="F13" s="19"/>
      <c r="H13" s="15"/>
      <c r="J13" s="15"/>
    </row>
    <row r="14" spans="1:10" x14ac:dyDescent="0.2">
      <c r="A14" s="15" t="s">
        <v>133</v>
      </c>
      <c r="F14" s="19"/>
    </row>
    <row r="15" spans="1:10" x14ac:dyDescent="0.2">
      <c r="A15" s="15" t="s">
        <v>134</v>
      </c>
      <c r="B15" s="15" t="s">
        <v>70</v>
      </c>
      <c r="F15" s="19"/>
    </row>
    <row r="16" spans="1:10" x14ac:dyDescent="0.2">
      <c r="A16" s="15" t="s">
        <v>135</v>
      </c>
      <c r="F16" s="19"/>
    </row>
    <row r="17" spans="1:6" x14ac:dyDescent="0.2">
      <c r="A17" s="15" t="s">
        <v>136</v>
      </c>
      <c r="F17" s="19"/>
    </row>
    <row r="18" spans="1:6" x14ac:dyDescent="0.2">
      <c r="A18" s="15" t="s">
        <v>137</v>
      </c>
      <c r="F18" s="19"/>
    </row>
    <row r="19" spans="1:6" x14ac:dyDescent="0.2">
      <c r="A19" s="15" t="s">
        <v>138</v>
      </c>
      <c r="F19" s="19"/>
    </row>
    <row r="20" spans="1:6" x14ac:dyDescent="0.2">
      <c r="A20" s="15" t="s">
        <v>139</v>
      </c>
      <c r="F20" s="19"/>
    </row>
    <row r="21" spans="1:6" x14ac:dyDescent="0.2">
      <c r="A21" s="15" t="s">
        <v>187</v>
      </c>
      <c r="B21" s="15" t="s">
        <v>73</v>
      </c>
      <c r="F21" s="19"/>
    </row>
    <row r="22" spans="1:6" x14ac:dyDescent="0.2">
      <c r="A22" s="15" t="s">
        <v>140</v>
      </c>
      <c r="F22" s="19"/>
    </row>
    <row r="23" spans="1:6" x14ac:dyDescent="0.2">
      <c r="A23" s="15" t="s">
        <v>141</v>
      </c>
      <c r="F23" s="19"/>
    </row>
    <row r="24" spans="1:6" x14ac:dyDescent="0.2">
      <c r="A24" s="15" t="s">
        <v>142</v>
      </c>
      <c r="B24" s="15" t="s">
        <v>75</v>
      </c>
      <c r="F24" s="19"/>
    </row>
    <row r="25" spans="1:6" x14ac:dyDescent="0.2">
      <c r="A25" s="15" t="s">
        <v>143</v>
      </c>
      <c r="F25" s="19"/>
    </row>
    <row r="26" spans="1:6" x14ac:dyDescent="0.2">
      <c r="A26" s="15" t="s">
        <v>144</v>
      </c>
      <c r="F26" s="19"/>
    </row>
    <row r="27" spans="1:6" x14ac:dyDescent="0.2">
      <c r="A27" s="15" t="s">
        <v>145</v>
      </c>
      <c r="F27" s="19"/>
    </row>
    <row r="28" spans="1:6" x14ac:dyDescent="0.2">
      <c r="A28" s="15" t="s">
        <v>146</v>
      </c>
      <c r="F28" s="19"/>
    </row>
    <row r="29" spans="1:6" x14ac:dyDescent="0.2">
      <c r="A29" s="15" t="s">
        <v>147</v>
      </c>
      <c r="F29" s="19"/>
    </row>
    <row r="30" spans="1:6" x14ac:dyDescent="0.2">
      <c r="A30" s="15" t="s">
        <v>148</v>
      </c>
      <c r="B30" s="15" t="s">
        <v>110</v>
      </c>
      <c r="F30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B6"/>
  <sheetViews>
    <sheetView workbookViewId="0">
      <selection activeCell="D6" sqref="D6"/>
    </sheetView>
  </sheetViews>
  <sheetFormatPr baseColWidth="10" defaultRowHeight="14.25" x14ac:dyDescent="0.2"/>
  <cols>
    <col min="1" max="1" width="11" style="5" customWidth="1"/>
    <col min="2" max="16384" width="11" style="5"/>
  </cols>
  <sheetData>
    <row r="1" spans="1:2" x14ac:dyDescent="0.2">
      <c r="A1" s="5" t="s">
        <v>7</v>
      </c>
      <c r="B1" s="5" t="s">
        <v>54</v>
      </c>
    </row>
    <row r="2" spans="1:2" x14ac:dyDescent="0.2">
      <c r="A2" s="5">
        <v>0</v>
      </c>
      <c r="B2" s="5">
        <v>0</v>
      </c>
    </row>
    <row r="3" spans="1:2" x14ac:dyDescent="0.2">
      <c r="A3" s="5">
        <v>720</v>
      </c>
      <c r="B3" s="16">
        <v>0.1</v>
      </c>
    </row>
    <row r="4" spans="1:2" x14ac:dyDescent="0.2">
      <c r="A4" s="5">
        <v>1800</v>
      </c>
      <c r="B4" s="16">
        <v>0.4</v>
      </c>
    </row>
    <row r="5" spans="1:2" x14ac:dyDescent="0.2">
      <c r="A5" s="5">
        <v>3600</v>
      </c>
      <c r="B5" s="16">
        <v>0.8</v>
      </c>
    </row>
    <row r="6" spans="1:2" x14ac:dyDescent="0.2">
      <c r="A6" s="5">
        <v>7200</v>
      </c>
      <c r="B6" s="16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6169-05BC-4ECB-9E77-A745B5788840}">
  <sheetPr>
    <tabColor rgb="FF7030A0"/>
  </sheetPr>
  <dimension ref="A1:B6"/>
  <sheetViews>
    <sheetView workbookViewId="0">
      <selection activeCell="C12" sqref="C12"/>
    </sheetView>
  </sheetViews>
  <sheetFormatPr baseColWidth="10" defaultRowHeight="14.25" x14ac:dyDescent="0.2"/>
  <sheetData>
    <row r="1" spans="1:2" x14ac:dyDescent="0.2">
      <c r="A1" s="5" t="s">
        <v>7</v>
      </c>
      <c r="B1" s="5" t="s">
        <v>54</v>
      </c>
    </row>
    <row r="2" spans="1:2" x14ac:dyDescent="0.2">
      <c r="A2" s="5">
        <v>0</v>
      </c>
      <c r="B2">
        <v>0</v>
      </c>
    </row>
    <row r="3" spans="1:2" x14ac:dyDescent="0.2">
      <c r="A3" s="5">
        <v>720</v>
      </c>
      <c r="B3">
        <v>0</v>
      </c>
    </row>
    <row r="4" spans="1:2" x14ac:dyDescent="0.2">
      <c r="A4" s="5">
        <v>1800</v>
      </c>
      <c r="B4">
        <v>0.15</v>
      </c>
    </row>
    <row r="5" spans="1:2" x14ac:dyDescent="0.2">
      <c r="A5" s="5">
        <v>3600</v>
      </c>
      <c r="B5">
        <v>0.7</v>
      </c>
    </row>
    <row r="6" spans="1:2" x14ac:dyDescent="0.2">
      <c r="A6" s="5">
        <v>7200</v>
      </c>
      <c r="B6">
        <v>0.7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D18"/>
  <sheetViews>
    <sheetView workbookViewId="0">
      <selection activeCell="C2" sqref="C2"/>
    </sheetView>
  </sheetViews>
  <sheetFormatPr baseColWidth="10" defaultRowHeight="14.25" x14ac:dyDescent="0.2"/>
  <cols>
    <col min="1" max="1" width="21.25" style="11" customWidth="1"/>
    <col min="2" max="3" width="11" style="11"/>
    <col min="4" max="4" width="15" style="11" customWidth="1"/>
    <col min="5" max="16384" width="11" style="11"/>
  </cols>
  <sheetData>
    <row r="1" spans="1:4" x14ac:dyDescent="0.2">
      <c r="A1" s="11" t="s">
        <v>8</v>
      </c>
      <c r="B1" s="11" t="s">
        <v>9</v>
      </c>
      <c r="C1" s="11" t="s">
        <v>7</v>
      </c>
      <c r="D1" s="11" t="s">
        <v>77</v>
      </c>
    </row>
    <row r="2" spans="1:4" x14ac:dyDescent="0.2">
      <c r="A2" s="11" t="s">
        <v>10</v>
      </c>
      <c r="B2" s="11" t="s">
        <v>11</v>
      </c>
      <c r="C2" s="11" t="s">
        <v>76</v>
      </c>
      <c r="D2" s="11">
        <v>0</v>
      </c>
    </row>
    <row r="3" spans="1:4" x14ac:dyDescent="0.2">
      <c r="A3" s="11" t="s">
        <v>12</v>
      </c>
      <c r="B3" s="11" t="s">
        <v>11</v>
      </c>
      <c r="C3" s="11" t="s">
        <v>60</v>
      </c>
      <c r="D3" s="11">
        <v>0</v>
      </c>
    </row>
    <row r="4" spans="1:4" x14ac:dyDescent="0.2">
      <c r="A4" s="11" t="s">
        <v>13</v>
      </c>
      <c r="B4" s="11" t="s">
        <v>11</v>
      </c>
      <c r="C4" s="11" t="s">
        <v>61</v>
      </c>
      <c r="D4" s="11">
        <v>0</v>
      </c>
    </row>
    <row r="5" spans="1:4" x14ac:dyDescent="0.2">
      <c r="A5" s="11" t="s">
        <v>14</v>
      </c>
      <c r="B5" s="11" t="s">
        <v>11</v>
      </c>
      <c r="C5" s="11" t="s">
        <v>62</v>
      </c>
      <c r="D5" s="11">
        <v>0</v>
      </c>
    </row>
    <row r="6" spans="1:4" x14ac:dyDescent="0.2">
      <c r="A6" s="11" t="s">
        <v>15</v>
      </c>
      <c r="B6" s="11" t="s">
        <v>11</v>
      </c>
      <c r="C6" s="11" t="s">
        <v>63</v>
      </c>
      <c r="D6" s="11">
        <v>1</v>
      </c>
    </row>
    <row r="7" spans="1:4" x14ac:dyDescent="0.2">
      <c r="A7" s="11" t="s">
        <v>16</v>
      </c>
      <c r="B7" s="11" t="s">
        <v>11</v>
      </c>
      <c r="C7" s="11" t="s">
        <v>64</v>
      </c>
      <c r="D7" s="11">
        <v>0</v>
      </c>
    </row>
    <row r="8" spans="1:4" x14ac:dyDescent="0.2">
      <c r="A8" s="11" t="s">
        <v>17</v>
      </c>
      <c r="B8" s="11" t="s">
        <v>18</v>
      </c>
      <c r="C8" s="11" t="s">
        <v>65</v>
      </c>
      <c r="D8" s="11">
        <v>1</v>
      </c>
    </row>
    <row r="9" spans="1:4" x14ac:dyDescent="0.2">
      <c r="A9" s="11" t="s">
        <v>19</v>
      </c>
      <c r="B9" s="11" t="s">
        <v>18</v>
      </c>
      <c r="C9" s="11" t="s">
        <v>66</v>
      </c>
      <c r="D9" s="11">
        <v>0</v>
      </c>
    </row>
    <row r="10" spans="1:4" x14ac:dyDescent="0.2">
      <c r="A10" s="11" t="s">
        <v>20</v>
      </c>
      <c r="B10" s="11" t="s">
        <v>18</v>
      </c>
      <c r="C10" s="11" t="s">
        <v>67</v>
      </c>
      <c r="D10" s="11">
        <v>0</v>
      </c>
    </row>
    <row r="11" spans="1:4" x14ac:dyDescent="0.2">
      <c r="A11" s="11" t="s">
        <v>21</v>
      </c>
      <c r="B11" s="11" t="s">
        <v>18</v>
      </c>
      <c r="C11" s="11" t="s">
        <v>68</v>
      </c>
      <c r="D11" s="11">
        <v>1</v>
      </c>
    </row>
    <row r="12" spans="1:4" x14ac:dyDescent="0.2">
      <c r="A12" s="11" t="s">
        <v>22</v>
      </c>
      <c r="B12" s="11" t="s">
        <v>18</v>
      </c>
      <c r="C12" s="11" t="s">
        <v>69</v>
      </c>
      <c r="D12" s="11">
        <v>0</v>
      </c>
    </row>
    <row r="13" spans="1:4" x14ac:dyDescent="0.2">
      <c r="A13" s="11" t="s">
        <v>23</v>
      </c>
      <c r="B13" s="11" t="s">
        <v>18</v>
      </c>
      <c r="C13" s="11" t="s">
        <v>70</v>
      </c>
      <c r="D13" s="11">
        <v>0</v>
      </c>
    </row>
    <row r="14" spans="1:4" x14ac:dyDescent="0.2">
      <c r="A14" s="11" t="s">
        <v>24</v>
      </c>
      <c r="B14" s="11" t="s">
        <v>18</v>
      </c>
      <c r="C14" s="11" t="s">
        <v>71</v>
      </c>
      <c r="D14" s="11">
        <v>0</v>
      </c>
    </row>
    <row r="15" spans="1:4" x14ac:dyDescent="0.2">
      <c r="A15" s="11" t="s">
        <v>25</v>
      </c>
      <c r="B15" s="11" t="s">
        <v>18</v>
      </c>
      <c r="C15" s="11" t="s">
        <v>72</v>
      </c>
      <c r="D15" s="11">
        <v>0</v>
      </c>
    </row>
    <row r="16" spans="1:4" x14ac:dyDescent="0.2">
      <c r="A16" s="11" t="s">
        <v>26</v>
      </c>
      <c r="B16" s="11" t="s">
        <v>18</v>
      </c>
      <c r="C16" s="11" t="s">
        <v>73</v>
      </c>
      <c r="D16" s="11">
        <v>1</v>
      </c>
    </row>
    <row r="17" spans="1:4" x14ac:dyDescent="0.2">
      <c r="A17" s="11" t="s">
        <v>27</v>
      </c>
      <c r="B17" s="11" t="s">
        <v>18</v>
      </c>
      <c r="C17" s="11" t="s">
        <v>74</v>
      </c>
      <c r="D17" s="11">
        <v>0</v>
      </c>
    </row>
    <row r="18" spans="1:4" x14ac:dyDescent="0.2">
      <c r="A18" s="11" t="s">
        <v>28</v>
      </c>
      <c r="B18" s="11" t="s">
        <v>18</v>
      </c>
      <c r="C18" s="11" t="s">
        <v>75</v>
      </c>
      <c r="D18" s="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00000"/>
  </sheetPr>
  <dimension ref="A1:D18"/>
  <sheetViews>
    <sheetView workbookViewId="0">
      <selection activeCell="G27" sqref="G27"/>
    </sheetView>
  </sheetViews>
  <sheetFormatPr baseColWidth="10" defaultRowHeight="14.25" x14ac:dyDescent="0.2"/>
  <cols>
    <col min="1" max="1" width="21.25" customWidth="1"/>
    <col min="4" max="4" width="14.875" customWidth="1"/>
  </cols>
  <sheetData>
    <row r="1" spans="1:4" x14ac:dyDescent="0.2">
      <c r="A1" t="s">
        <v>8</v>
      </c>
      <c r="B1" t="s">
        <v>9</v>
      </c>
      <c r="C1" t="s">
        <v>7</v>
      </c>
      <c r="D1" t="s">
        <v>77</v>
      </c>
    </row>
    <row r="2" spans="1:4" x14ac:dyDescent="0.2">
      <c r="A2" t="s">
        <v>37</v>
      </c>
      <c r="B2" t="s">
        <v>11</v>
      </c>
      <c r="C2" t="s">
        <v>76</v>
      </c>
      <c r="D2">
        <v>0</v>
      </c>
    </row>
    <row r="3" spans="1:4" x14ac:dyDescent="0.2">
      <c r="A3" t="s">
        <v>38</v>
      </c>
      <c r="B3" t="s">
        <v>11</v>
      </c>
      <c r="C3" t="s">
        <v>60</v>
      </c>
      <c r="D3">
        <v>0</v>
      </c>
    </row>
    <row r="4" spans="1:4" x14ac:dyDescent="0.2">
      <c r="A4" t="s">
        <v>39</v>
      </c>
      <c r="B4" t="s">
        <v>11</v>
      </c>
      <c r="C4" t="s">
        <v>61</v>
      </c>
      <c r="D4">
        <v>0</v>
      </c>
    </row>
    <row r="5" spans="1:4" x14ac:dyDescent="0.2">
      <c r="A5" t="s">
        <v>40</v>
      </c>
      <c r="B5" t="s">
        <v>11</v>
      </c>
      <c r="C5" t="s">
        <v>62</v>
      </c>
      <c r="D5">
        <v>0</v>
      </c>
    </row>
    <row r="6" spans="1:4" x14ac:dyDescent="0.2">
      <c r="A6" t="s">
        <v>41</v>
      </c>
      <c r="B6" t="s">
        <v>11</v>
      </c>
      <c r="C6" t="s">
        <v>63</v>
      </c>
      <c r="D6">
        <v>1</v>
      </c>
    </row>
    <row r="7" spans="1:4" x14ac:dyDescent="0.2">
      <c r="A7" t="s">
        <v>42</v>
      </c>
      <c r="B7" t="s">
        <v>11</v>
      </c>
      <c r="C7" t="s">
        <v>64</v>
      </c>
      <c r="D7">
        <v>0</v>
      </c>
    </row>
    <row r="8" spans="1:4" x14ac:dyDescent="0.2">
      <c r="A8" t="s">
        <v>43</v>
      </c>
      <c r="B8" t="s">
        <v>18</v>
      </c>
      <c r="C8" t="s">
        <v>65</v>
      </c>
      <c r="D8">
        <v>1</v>
      </c>
    </row>
    <row r="9" spans="1:4" x14ac:dyDescent="0.2">
      <c r="A9" t="s">
        <v>44</v>
      </c>
      <c r="B9" t="s">
        <v>18</v>
      </c>
      <c r="C9" t="s">
        <v>66</v>
      </c>
      <c r="D9">
        <v>0</v>
      </c>
    </row>
    <row r="10" spans="1:4" x14ac:dyDescent="0.2">
      <c r="A10" t="s">
        <v>45</v>
      </c>
      <c r="B10" t="s">
        <v>18</v>
      </c>
      <c r="C10" t="s">
        <v>67</v>
      </c>
      <c r="D10">
        <v>0</v>
      </c>
    </row>
    <row r="11" spans="1:4" x14ac:dyDescent="0.2">
      <c r="A11" t="s">
        <v>46</v>
      </c>
      <c r="B11" t="s">
        <v>18</v>
      </c>
      <c r="C11" t="s">
        <v>68</v>
      </c>
      <c r="D11">
        <v>1</v>
      </c>
    </row>
    <row r="12" spans="1:4" x14ac:dyDescent="0.2">
      <c r="A12" t="s">
        <v>47</v>
      </c>
      <c r="B12" t="s">
        <v>18</v>
      </c>
      <c r="C12" t="s">
        <v>69</v>
      </c>
      <c r="D12">
        <v>0</v>
      </c>
    </row>
    <row r="13" spans="1:4" x14ac:dyDescent="0.2">
      <c r="A13" t="s">
        <v>48</v>
      </c>
      <c r="B13" t="s">
        <v>18</v>
      </c>
      <c r="C13" t="s">
        <v>70</v>
      </c>
      <c r="D13">
        <v>0</v>
      </c>
    </row>
    <row r="14" spans="1:4" x14ac:dyDescent="0.2">
      <c r="A14" t="s">
        <v>49</v>
      </c>
      <c r="B14" t="s">
        <v>18</v>
      </c>
      <c r="C14" t="s">
        <v>71</v>
      </c>
      <c r="D14">
        <v>0</v>
      </c>
    </row>
    <row r="15" spans="1:4" x14ac:dyDescent="0.2">
      <c r="A15" t="s">
        <v>50</v>
      </c>
      <c r="B15" t="s">
        <v>18</v>
      </c>
      <c r="C15" t="s">
        <v>72</v>
      </c>
      <c r="D15">
        <v>0</v>
      </c>
    </row>
    <row r="16" spans="1:4" x14ac:dyDescent="0.2">
      <c r="A16" t="s">
        <v>51</v>
      </c>
      <c r="B16" t="s">
        <v>18</v>
      </c>
      <c r="C16" t="s">
        <v>73</v>
      </c>
      <c r="D16">
        <v>1</v>
      </c>
    </row>
    <row r="17" spans="1:4" x14ac:dyDescent="0.2">
      <c r="A17" t="s">
        <v>52</v>
      </c>
      <c r="B17" t="s">
        <v>18</v>
      </c>
      <c r="C17" t="s">
        <v>74</v>
      </c>
      <c r="D17">
        <v>0</v>
      </c>
    </row>
    <row r="18" spans="1:4" x14ac:dyDescent="0.2">
      <c r="A18" t="s">
        <v>53</v>
      </c>
      <c r="B18" t="s">
        <v>18</v>
      </c>
      <c r="C18" t="s">
        <v>75</v>
      </c>
      <c r="D1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/>
  </sheetPr>
  <dimension ref="A1:B8"/>
  <sheetViews>
    <sheetView workbookViewId="0">
      <selection activeCell="B3" sqref="B3"/>
    </sheetView>
  </sheetViews>
  <sheetFormatPr baseColWidth="10" defaultRowHeight="14.25" x14ac:dyDescent="0.2"/>
  <cols>
    <col min="1" max="1" width="18.25" style="8" customWidth="1"/>
    <col min="2" max="2" width="17.125" style="8" customWidth="1"/>
    <col min="3" max="16384" width="11" style="8"/>
  </cols>
  <sheetData>
    <row r="1" spans="1:2" x14ac:dyDescent="0.2">
      <c r="A1" s="8" t="s">
        <v>33</v>
      </c>
      <c r="B1" s="8" t="s">
        <v>34</v>
      </c>
    </row>
    <row r="2" spans="1:2" x14ac:dyDescent="0.2">
      <c r="A2" s="8" t="s">
        <v>29</v>
      </c>
      <c r="B2" s="8">
        <v>2.5999999999999999E-3</v>
      </c>
    </row>
    <row r="3" spans="1:2" x14ac:dyDescent="0.2">
      <c r="A3" s="8" t="s">
        <v>31</v>
      </c>
      <c r="B3" s="8">
        <v>360</v>
      </c>
    </row>
    <row r="4" spans="1:2" x14ac:dyDescent="0.2">
      <c r="A4" s="8" t="s">
        <v>32</v>
      </c>
      <c r="B4" s="8">
        <v>365</v>
      </c>
    </row>
    <row r="5" spans="1:2" x14ac:dyDescent="0.2">
      <c r="A5" s="8" t="s">
        <v>104</v>
      </c>
      <c r="B5" s="8" t="s">
        <v>10</v>
      </c>
    </row>
    <row r="6" spans="1:2" x14ac:dyDescent="0.2">
      <c r="A6" s="8" t="s">
        <v>106</v>
      </c>
      <c r="B6" s="8" t="s">
        <v>105</v>
      </c>
    </row>
    <row r="7" spans="1:2" x14ac:dyDescent="0.2">
      <c r="A7" s="8" t="s">
        <v>108</v>
      </c>
      <c r="B7" s="9">
        <v>0.04</v>
      </c>
    </row>
    <row r="8" spans="1:2" x14ac:dyDescent="0.2">
      <c r="A8" s="8" t="s">
        <v>109</v>
      </c>
      <c r="B8" s="9">
        <v>4.4999999999999998E-2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/>
  </sheetPr>
  <dimension ref="A1:B27"/>
  <sheetViews>
    <sheetView workbookViewId="0">
      <selection activeCell="B23" sqref="B23:B25"/>
    </sheetView>
  </sheetViews>
  <sheetFormatPr baseColWidth="10" defaultRowHeight="14.25" x14ac:dyDescent="0.2"/>
  <cols>
    <col min="2" max="2" width="23.5" customWidth="1"/>
  </cols>
  <sheetData>
    <row r="1" spans="1:2" x14ac:dyDescent="0.2">
      <c r="A1" t="s">
        <v>7</v>
      </c>
      <c r="B1" t="s">
        <v>8</v>
      </c>
    </row>
    <row r="2" spans="1:2" x14ac:dyDescent="0.2">
      <c r="A2" t="s">
        <v>78</v>
      </c>
      <c r="B2" t="s">
        <v>30</v>
      </c>
    </row>
    <row r="3" spans="1:2" x14ac:dyDescent="0.2">
      <c r="A3" t="s">
        <v>79</v>
      </c>
      <c r="B3" t="s">
        <v>30</v>
      </c>
    </row>
    <row r="4" spans="1:2" x14ac:dyDescent="0.2">
      <c r="A4" t="s">
        <v>80</v>
      </c>
      <c r="B4" t="s">
        <v>163</v>
      </c>
    </row>
    <row r="5" spans="1:2" x14ac:dyDescent="0.2">
      <c r="A5" t="s">
        <v>81</v>
      </c>
      <c r="B5" t="s">
        <v>164</v>
      </c>
    </row>
    <row r="6" spans="1:2" x14ac:dyDescent="0.2">
      <c r="A6" t="s">
        <v>82</v>
      </c>
      <c r="B6" t="s">
        <v>165</v>
      </c>
    </row>
    <row r="7" spans="1:2" x14ac:dyDescent="0.2">
      <c r="A7" t="s">
        <v>83</v>
      </c>
      <c r="B7" t="s">
        <v>166</v>
      </c>
    </row>
    <row r="8" spans="1:2" x14ac:dyDescent="0.2">
      <c r="A8" t="s">
        <v>84</v>
      </c>
      <c r="B8" t="s">
        <v>167</v>
      </c>
    </row>
    <row r="9" spans="1:2" x14ac:dyDescent="0.2">
      <c r="A9" t="s">
        <v>85</v>
      </c>
      <c r="B9" t="s">
        <v>168</v>
      </c>
    </row>
    <row r="10" spans="1:2" x14ac:dyDescent="0.2">
      <c r="A10" t="s">
        <v>86</v>
      </c>
      <c r="B10" t="s">
        <v>169</v>
      </c>
    </row>
    <row r="11" spans="1:2" x14ac:dyDescent="0.2">
      <c r="A11" t="s">
        <v>87</v>
      </c>
      <c r="B11" t="s">
        <v>170</v>
      </c>
    </row>
    <row r="12" spans="1:2" x14ac:dyDescent="0.2">
      <c r="A12" t="s">
        <v>88</v>
      </c>
      <c r="B12" t="s">
        <v>171</v>
      </c>
    </row>
    <row r="13" spans="1:2" x14ac:dyDescent="0.2">
      <c r="A13" t="s">
        <v>89</v>
      </c>
      <c r="B13" t="s">
        <v>172</v>
      </c>
    </row>
    <row r="14" spans="1:2" x14ac:dyDescent="0.2">
      <c r="A14" t="s">
        <v>90</v>
      </c>
      <c r="B14" t="s">
        <v>173</v>
      </c>
    </row>
    <row r="15" spans="1:2" x14ac:dyDescent="0.2">
      <c r="A15" t="s">
        <v>91</v>
      </c>
      <c r="B15" t="s">
        <v>174</v>
      </c>
    </row>
    <row r="16" spans="1:2" x14ac:dyDescent="0.2">
      <c r="A16" t="s">
        <v>92</v>
      </c>
      <c r="B16" t="s">
        <v>175</v>
      </c>
    </row>
    <row r="17" spans="1:2" x14ac:dyDescent="0.2">
      <c r="A17" t="s">
        <v>93</v>
      </c>
      <c r="B17" t="s">
        <v>176</v>
      </c>
    </row>
    <row r="18" spans="1:2" x14ac:dyDescent="0.2">
      <c r="A18" t="s">
        <v>94</v>
      </c>
      <c r="B18" t="s">
        <v>177</v>
      </c>
    </row>
    <row r="19" spans="1:2" x14ac:dyDescent="0.2">
      <c r="A19" t="s">
        <v>95</v>
      </c>
      <c r="B19" t="s">
        <v>178</v>
      </c>
    </row>
    <row r="20" spans="1:2" x14ac:dyDescent="0.2">
      <c r="A20" t="s">
        <v>96</v>
      </c>
      <c r="B20" t="s">
        <v>179</v>
      </c>
    </row>
    <row r="21" spans="1:2" x14ac:dyDescent="0.2">
      <c r="A21" t="s">
        <v>97</v>
      </c>
      <c r="B21" t="s">
        <v>180</v>
      </c>
    </row>
    <row r="22" spans="1:2" x14ac:dyDescent="0.2">
      <c r="A22" t="s">
        <v>98</v>
      </c>
      <c r="B22" t="s">
        <v>181</v>
      </c>
    </row>
    <row r="23" spans="1:2" x14ac:dyDescent="0.2">
      <c r="A23" t="s">
        <v>99</v>
      </c>
      <c r="B23" t="s">
        <v>182</v>
      </c>
    </row>
    <row r="24" spans="1:2" x14ac:dyDescent="0.2">
      <c r="A24" t="s">
        <v>100</v>
      </c>
      <c r="B24" t="s">
        <v>183</v>
      </c>
    </row>
    <row r="25" spans="1:2" x14ac:dyDescent="0.2">
      <c r="A25" t="s">
        <v>101</v>
      </c>
      <c r="B25" t="s">
        <v>184</v>
      </c>
    </row>
    <row r="26" spans="1:2" x14ac:dyDescent="0.2">
      <c r="A26" t="s">
        <v>102</v>
      </c>
      <c r="B26" t="s">
        <v>185</v>
      </c>
    </row>
    <row r="27" spans="1:2" x14ac:dyDescent="0.2">
      <c r="A27" t="s">
        <v>103</v>
      </c>
      <c r="B27" t="s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018FC-57E5-433F-BD7F-8F3B3C9FC904}">
  <sheetPr>
    <tabColor rgb="FFFF0000"/>
  </sheetPr>
  <dimension ref="A1:O62"/>
  <sheetViews>
    <sheetView showGridLines="0" zoomScale="85" zoomScaleNormal="85" workbookViewId="0">
      <selection activeCell="B2" sqref="B2:F25"/>
    </sheetView>
  </sheetViews>
  <sheetFormatPr baseColWidth="10" defaultRowHeight="14.25" x14ac:dyDescent="0.2"/>
  <cols>
    <col min="1" max="1" width="12.5" style="23" customWidth="1"/>
    <col min="2" max="15" width="11" style="23"/>
    <col min="16" max="16384" width="11" style="10"/>
  </cols>
  <sheetData>
    <row r="1" spans="1:15" x14ac:dyDescent="0.2">
      <c r="A1" s="23" t="s">
        <v>0</v>
      </c>
      <c r="B1" s="24" t="s">
        <v>55</v>
      </c>
      <c r="C1" s="24" t="s">
        <v>56</v>
      </c>
      <c r="D1" s="24" t="s">
        <v>57</v>
      </c>
      <c r="E1" s="24" t="s">
        <v>58</v>
      </c>
      <c r="F1" s="24" t="s">
        <v>59</v>
      </c>
    </row>
    <row r="2" spans="1:15" x14ac:dyDescent="0.2">
      <c r="A2" s="25">
        <f ca="1">+TODAY()</f>
        <v>43532</v>
      </c>
      <c r="B2" s="23">
        <v>3</v>
      </c>
      <c r="C2" s="23">
        <v>3</v>
      </c>
      <c r="D2" s="23">
        <v>3</v>
      </c>
      <c r="E2" s="23">
        <v>3</v>
      </c>
      <c r="F2" s="23">
        <v>3</v>
      </c>
      <c r="H2" s="31"/>
      <c r="I2" s="16"/>
      <c r="J2" s="16"/>
      <c r="K2" s="16"/>
      <c r="L2" s="26"/>
    </row>
    <row r="3" spans="1:15" x14ac:dyDescent="0.2">
      <c r="A3" s="25">
        <v>43553</v>
      </c>
      <c r="B3" s="23">
        <v>3</v>
      </c>
      <c r="C3" s="16">
        <v>3</v>
      </c>
      <c r="D3" s="27">
        <v>3</v>
      </c>
      <c r="E3" s="23">
        <v>3</v>
      </c>
      <c r="F3" s="23">
        <v>3</v>
      </c>
      <c r="H3" s="31"/>
      <c r="I3" s="16"/>
      <c r="J3" s="15"/>
      <c r="K3" s="15"/>
      <c r="L3" s="26"/>
    </row>
    <row r="4" spans="1:15" s="20" customFormat="1" x14ac:dyDescent="0.2">
      <c r="A4" s="25">
        <v>43594</v>
      </c>
      <c r="B4" s="27">
        <v>3</v>
      </c>
      <c r="C4" s="16">
        <v>3</v>
      </c>
      <c r="D4" s="27">
        <v>3</v>
      </c>
      <c r="E4" s="23">
        <v>3.25</v>
      </c>
      <c r="F4" s="23">
        <v>3.25</v>
      </c>
      <c r="G4" s="23"/>
      <c r="H4" s="31"/>
      <c r="I4" s="15"/>
      <c r="J4" s="16"/>
      <c r="K4" s="15"/>
      <c r="L4" s="26"/>
      <c r="M4" s="23"/>
      <c r="N4" s="23"/>
      <c r="O4" s="23"/>
    </row>
    <row r="5" spans="1:15" x14ac:dyDescent="0.2">
      <c r="A5" s="30">
        <v>43623</v>
      </c>
      <c r="B5" s="27">
        <v>3</v>
      </c>
      <c r="C5" s="16">
        <v>3</v>
      </c>
      <c r="D5" s="27">
        <v>3.25</v>
      </c>
      <c r="E5" s="23">
        <v>3.25</v>
      </c>
      <c r="F5" s="23">
        <v>3.25</v>
      </c>
      <c r="H5" s="31"/>
      <c r="I5" s="16"/>
      <c r="J5" s="16"/>
      <c r="K5" s="15"/>
      <c r="L5" s="26"/>
    </row>
    <row r="6" spans="1:15" x14ac:dyDescent="0.2">
      <c r="A6" s="25">
        <v>43664</v>
      </c>
      <c r="B6" s="27">
        <v>3</v>
      </c>
      <c r="C6" s="16">
        <v>3</v>
      </c>
      <c r="D6" s="27">
        <v>3.25</v>
      </c>
      <c r="E6" s="23">
        <v>3.5</v>
      </c>
      <c r="F6" s="23">
        <v>3.25</v>
      </c>
      <c r="H6" s="31"/>
      <c r="I6" s="16"/>
      <c r="J6" s="15"/>
      <c r="K6" s="16"/>
      <c r="L6" s="26"/>
    </row>
    <row r="7" spans="1:15" x14ac:dyDescent="0.2">
      <c r="A7" s="25">
        <v>43711</v>
      </c>
      <c r="B7" s="27">
        <v>3</v>
      </c>
      <c r="C7" s="16">
        <v>3.25</v>
      </c>
      <c r="D7" s="26">
        <v>3.25</v>
      </c>
      <c r="E7" s="23">
        <v>3.5</v>
      </c>
      <c r="F7" s="23">
        <v>3.75</v>
      </c>
      <c r="H7" s="31"/>
      <c r="I7" s="15"/>
      <c r="J7" s="15"/>
      <c r="K7" s="16"/>
      <c r="L7" s="26"/>
    </row>
    <row r="8" spans="1:15" x14ac:dyDescent="0.2">
      <c r="A8" s="25">
        <v>43761</v>
      </c>
      <c r="B8" s="27">
        <v>3</v>
      </c>
      <c r="C8" s="16">
        <v>3.25</v>
      </c>
      <c r="D8" s="26">
        <v>3.5</v>
      </c>
      <c r="E8" s="23">
        <v>3.75</v>
      </c>
      <c r="F8" s="23">
        <v>3.75</v>
      </c>
      <c r="H8" s="31"/>
      <c r="I8" s="15"/>
      <c r="J8" s="15"/>
      <c r="K8" s="15"/>
      <c r="L8" s="26"/>
    </row>
    <row r="9" spans="1:15" x14ac:dyDescent="0.2">
      <c r="A9" s="25">
        <v>43805</v>
      </c>
      <c r="B9" s="26">
        <v>3.25</v>
      </c>
      <c r="C9" s="16">
        <v>3.5</v>
      </c>
      <c r="D9" s="26">
        <v>3.5</v>
      </c>
      <c r="E9" s="23">
        <v>3.75</v>
      </c>
      <c r="F9" s="23">
        <v>4</v>
      </c>
      <c r="H9" s="31"/>
      <c r="I9" s="15"/>
      <c r="J9" s="15"/>
      <c r="K9" s="15"/>
      <c r="L9" s="26"/>
    </row>
    <row r="10" spans="1:15" x14ac:dyDescent="0.2">
      <c r="A10" s="25">
        <v>43862</v>
      </c>
      <c r="B10" s="26">
        <v>3.25</v>
      </c>
      <c r="C10" s="16">
        <v>3.5</v>
      </c>
      <c r="D10" s="26">
        <v>3.5</v>
      </c>
      <c r="E10" s="23">
        <v>4</v>
      </c>
      <c r="F10" s="23">
        <v>4</v>
      </c>
      <c r="H10" s="31"/>
      <c r="I10" s="15"/>
      <c r="J10" s="15"/>
      <c r="K10" s="15"/>
      <c r="L10" s="26"/>
    </row>
    <row r="11" spans="1:15" x14ac:dyDescent="0.2">
      <c r="A11" s="25">
        <v>43910</v>
      </c>
      <c r="B11" s="26">
        <v>3.25</v>
      </c>
      <c r="C11" s="16">
        <v>3.75</v>
      </c>
      <c r="D11" s="26">
        <v>3.75</v>
      </c>
      <c r="E11" s="23">
        <v>4</v>
      </c>
      <c r="F11" s="23">
        <v>4.25</v>
      </c>
      <c r="H11" s="31"/>
      <c r="I11" s="15"/>
      <c r="J11" s="15"/>
      <c r="K11" s="15"/>
      <c r="L11" s="26"/>
    </row>
    <row r="12" spans="1:15" s="20" customFormat="1" x14ac:dyDescent="0.2">
      <c r="A12" s="25">
        <v>43954</v>
      </c>
      <c r="B12" s="26">
        <v>3.25</v>
      </c>
      <c r="C12" s="16">
        <v>3.75</v>
      </c>
      <c r="D12" s="26">
        <v>3.75</v>
      </c>
      <c r="E12" s="23">
        <v>4</v>
      </c>
      <c r="F12" s="23">
        <v>4.25</v>
      </c>
      <c r="G12" s="23"/>
      <c r="H12" s="31"/>
      <c r="I12" s="15"/>
      <c r="J12" s="15"/>
      <c r="K12" s="15"/>
      <c r="L12" s="26"/>
      <c r="M12" s="23"/>
      <c r="N12" s="23"/>
      <c r="O12" s="23"/>
    </row>
    <row r="13" spans="1:15" x14ac:dyDescent="0.2">
      <c r="A13" s="25">
        <v>43995</v>
      </c>
      <c r="B13" s="26">
        <v>3.5</v>
      </c>
      <c r="C13" s="16">
        <v>3.75</v>
      </c>
      <c r="D13" s="26">
        <v>4</v>
      </c>
      <c r="E13" s="23">
        <v>4.25</v>
      </c>
      <c r="F13" s="23">
        <v>4.5</v>
      </c>
      <c r="H13" s="31"/>
      <c r="I13" s="16"/>
      <c r="J13" s="16"/>
      <c r="K13" s="15"/>
      <c r="L13" s="26"/>
    </row>
    <row r="14" spans="1:15" x14ac:dyDescent="0.2">
      <c r="A14" s="25">
        <v>44036</v>
      </c>
      <c r="B14" s="26">
        <v>3.5</v>
      </c>
      <c r="C14" s="16">
        <v>3.75</v>
      </c>
      <c r="D14" s="26">
        <v>4</v>
      </c>
      <c r="E14" s="26">
        <v>4.25</v>
      </c>
      <c r="F14" s="23">
        <v>4.5</v>
      </c>
      <c r="H14" s="31"/>
      <c r="I14" s="16"/>
      <c r="J14" s="15"/>
      <c r="K14" s="16"/>
      <c r="L14" s="26"/>
    </row>
    <row r="15" spans="1:15" x14ac:dyDescent="0.2">
      <c r="A15" s="25">
        <v>44078</v>
      </c>
      <c r="B15" s="26">
        <v>3.5</v>
      </c>
      <c r="C15" s="16">
        <v>4</v>
      </c>
      <c r="D15" s="26">
        <v>4</v>
      </c>
      <c r="E15" s="26">
        <v>4.25</v>
      </c>
      <c r="F15" s="23">
        <v>4.5</v>
      </c>
      <c r="H15" s="31"/>
      <c r="I15" s="15"/>
      <c r="J15" s="15"/>
      <c r="K15" s="16"/>
      <c r="L15" s="26"/>
    </row>
    <row r="16" spans="1:15" x14ac:dyDescent="0.2">
      <c r="A16" s="25">
        <v>44121</v>
      </c>
      <c r="B16" s="26">
        <v>3.5</v>
      </c>
      <c r="C16" s="16">
        <v>4</v>
      </c>
      <c r="D16" s="26">
        <v>4</v>
      </c>
      <c r="E16" s="26">
        <v>4.25</v>
      </c>
      <c r="F16" s="23">
        <v>4.5</v>
      </c>
      <c r="H16" s="32"/>
      <c r="I16" s="15"/>
      <c r="J16" s="16"/>
      <c r="K16" s="16"/>
      <c r="L16" s="26"/>
    </row>
    <row r="17" spans="1:12" x14ac:dyDescent="0.2">
      <c r="A17" s="25">
        <v>44169</v>
      </c>
      <c r="B17" s="26">
        <v>3.5</v>
      </c>
      <c r="C17" s="16">
        <v>4</v>
      </c>
      <c r="D17" s="26">
        <v>4</v>
      </c>
      <c r="E17" s="26">
        <v>4.25</v>
      </c>
      <c r="F17" s="23">
        <v>4.5</v>
      </c>
      <c r="H17" s="31"/>
      <c r="I17" s="15"/>
      <c r="J17" s="16"/>
      <c r="K17" s="16"/>
      <c r="L17" s="26"/>
    </row>
    <row r="18" spans="1:12" x14ac:dyDescent="0.2">
      <c r="A18" s="25">
        <v>44228</v>
      </c>
      <c r="B18" s="26">
        <v>3.75</v>
      </c>
      <c r="C18" s="16">
        <v>4</v>
      </c>
      <c r="D18" s="26">
        <v>4</v>
      </c>
      <c r="E18" s="26">
        <v>4.25</v>
      </c>
      <c r="F18" s="23">
        <v>4.5</v>
      </c>
      <c r="H18" s="31"/>
      <c r="I18" s="16"/>
      <c r="J18" s="16"/>
      <c r="K18" s="16"/>
      <c r="L18" s="26"/>
    </row>
    <row r="19" spans="1:12" x14ac:dyDescent="0.2">
      <c r="A19" s="25">
        <v>44593</v>
      </c>
      <c r="B19" s="26">
        <v>3.75</v>
      </c>
      <c r="C19" s="16">
        <v>4</v>
      </c>
      <c r="D19" s="26">
        <v>4</v>
      </c>
      <c r="E19" s="26">
        <v>4.25</v>
      </c>
      <c r="F19" s="23">
        <v>4.5</v>
      </c>
      <c r="H19" s="31"/>
      <c r="I19" s="16"/>
      <c r="J19" s="16"/>
      <c r="K19" s="16"/>
      <c r="L19" s="26"/>
    </row>
    <row r="20" spans="1:12" x14ac:dyDescent="0.2">
      <c r="A20" s="25">
        <v>44958</v>
      </c>
      <c r="B20" s="26">
        <v>3.75</v>
      </c>
      <c r="C20" s="16">
        <v>4</v>
      </c>
      <c r="D20" s="26">
        <v>4</v>
      </c>
      <c r="E20" s="26">
        <v>4.25</v>
      </c>
      <c r="F20" s="23">
        <v>4.5</v>
      </c>
      <c r="H20" s="31"/>
      <c r="I20" s="16"/>
      <c r="J20" s="16"/>
      <c r="K20" s="16"/>
      <c r="L20" s="26"/>
    </row>
    <row r="21" spans="1:12" x14ac:dyDescent="0.2">
      <c r="A21" s="25">
        <v>45323</v>
      </c>
      <c r="B21" s="26">
        <v>3.75</v>
      </c>
      <c r="C21" s="16">
        <v>4</v>
      </c>
      <c r="D21" s="26">
        <v>4</v>
      </c>
      <c r="E21" s="26">
        <v>4.25</v>
      </c>
      <c r="F21" s="23">
        <v>4.5</v>
      </c>
      <c r="H21" s="31"/>
      <c r="I21" s="16"/>
      <c r="J21" s="16"/>
      <c r="K21" s="16"/>
      <c r="L21" s="26"/>
    </row>
    <row r="22" spans="1:12" x14ac:dyDescent="0.2">
      <c r="A22" s="25">
        <v>45689</v>
      </c>
      <c r="B22" s="26">
        <v>3.75</v>
      </c>
      <c r="C22" s="16">
        <v>4</v>
      </c>
      <c r="D22" s="26">
        <v>4</v>
      </c>
      <c r="E22" s="26">
        <v>4.25</v>
      </c>
      <c r="F22" s="23">
        <v>4.5</v>
      </c>
      <c r="H22" s="31"/>
      <c r="I22" s="16"/>
      <c r="J22" s="16"/>
      <c r="K22" s="16"/>
      <c r="L22" s="26"/>
    </row>
    <row r="23" spans="1:12" x14ac:dyDescent="0.2">
      <c r="A23" s="25">
        <v>46054</v>
      </c>
      <c r="B23" s="26">
        <v>3.75</v>
      </c>
      <c r="C23" s="16">
        <v>4</v>
      </c>
      <c r="D23" s="26">
        <v>4</v>
      </c>
      <c r="E23" s="26">
        <v>4.25</v>
      </c>
      <c r="F23" s="23">
        <v>4.5</v>
      </c>
      <c r="H23" s="31"/>
      <c r="I23" s="16"/>
      <c r="J23" s="16"/>
      <c r="K23" s="16"/>
      <c r="L23" s="26"/>
    </row>
    <row r="24" spans="1:12" x14ac:dyDescent="0.2">
      <c r="A24" s="25">
        <v>46419</v>
      </c>
      <c r="B24" s="26">
        <v>3.75</v>
      </c>
      <c r="C24" s="16">
        <v>4</v>
      </c>
      <c r="D24" s="26">
        <v>4</v>
      </c>
      <c r="E24" s="26">
        <v>4.25</v>
      </c>
      <c r="F24" s="23">
        <v>4.5</v>
      </c>
      <c r="H24" s="31"/>
      <c r="I24" s="16"/>
      <c r="J24" s="16"/>
      <c r="K24" s="16"/>
      <c r="L24" s="26"/>
    </row>
    <row r="25" spans="1:12" x14ac:dyDescent="0.2">
      <c r="A25" s="25">
        <v>46784</v>
      </c>
      <c r="B25" s="26">
        <v>3.75</v>
      </c>
      <c r="C25" s="16">
        <v>4</v>
      </c>
      <c r="D25" s="26">
        <v>4</v>
      </c>
      <c r="E25" s="26">
        <v>4.25</v>
      </c>
      <c r="F25" s="23">
        <v>4.5</v>
      </c>
      <c r="H25" s="31"/>
      <c r="I25" s="16"/>
      <c r="J25" s="16"/>
      <c r="K25" s="16"/>
      <c r="L25" s="26"/>
    </row>
    <row r="26" spans="1:12" x14ac:dyDescent="0.2">
      <c r="A26" s="25">
        <v>52994</v>
      </c>
      <c r="B26" s="26">
        <v>3.75</v>
      </c>
      <c r="C26" s="16">
        <v>4</v>
      </c>
      <c r="D26" s="26">
        <v>4</v>
      </c>
      <c r="E26" s="26">
        <v>4.25</v>
      </c>
      <c r="F26" s="23">
        <v>4.5</v>
      </c>
      <c r="H26" s="31"/>
      <c r="I26" s="16"/>
      <c r="J26" s="16"/>
      <c r="K26" s="16"/>
      <c r="L26" s="26"/>
    </row>
    <row r="27" spans="1:12" x14ac:dyDescent="0.2">
      <c r="A27" s="25"/>
      <c r="C27" s="26"/>
      <c r="H27" s="25"/>
    </row>
    <row r="28" spans="1:12" x14ac:dyDescent="0.2">
      <c r="A28" s="25"/>
      <c r="C28" s="26"/>
    </row>
    <row r="29" spans="1:12" x14ac:dyDescent="0.2">
      <c r="A29" s="25"/>
    </row>
    <row r="30" spans="1:12" x14ac:dyDescent="0.2">
      <c r="A30" s="25"/>
      <c r="C30" s="28"/>
      <c r="D30" s="28"/>
      <c r="E30" s="28"/>
      <c r="F30" s="28"/>
    </row>
    <row r="33" spans="1:1" x14ac:dyDescent="0.2">
      <c r="A33" s="25"/>
    </row>
    <row r="34" spans="1:1" x14ac:dyDescent="0.2">
      <c r="A34" s="25"/>
    </row>
    <row r="35" spans="1:1" x14ac:dyDescent="0.2">
      <c r="A35" s="25"/>
    </row>
    <row r="36" spans="1:1" x14ac:dyDescent="0.2">
      <c r="A36" s="25"/>
    </row>
    <row r="37" spans="1:1" x14ac:dyDescent="0.2">
      <c r="A37" s="25"/>
    </row>
    <row r="38" spans="1:1" x14ac:dyDescent="0.2">
      <c r="A38" s="25"/>
    </row>
    <row r="39" spans="1:1" x14ac:dyDescent="0.2">
      <c r="A39" s="25"/>
    </row>
    <row r="40" spans="1:1" x14ac:dyDescent="0.2">
      <c r="A40" s="25"/>
    </row>
    <row r="41" spans="1:1" x14ac:dyDescent="0.2">
      <c r="A41" s="25"/>
    </row>
    <row r="42" spans="1:1" x14ac:dyDescent="0.2">
      <c r="A42" s="25"/>
    </row>
    <row r="43" spans="1:1" x14ac:dyDescent="0.2">
      <c r="A43" s="25"/>
    </row>
    <row r="44" spans="1:1" x14ac:dyDescent="0.2">
      <c r="A44" s="25"/>
    </row>
    <row r="45" spans="1:1" x14ac:dyDescent="0.2">
      <c r="A45" s="25"/>
    </row>
    <row r="46" spans="1:1" x14ac:dyDescent="0.2">
      <c r="A46" s="25"/>
    </row>
    <row r="47" spans="1:1" x14ac:dyDescent="0.2">
      <c r="A47" s="25"/>
    </row>
    <row r="48" spans="1:1" x14ac:dyDescent="0.2">
      <c r="A48" s="25"/>
    </row>
    <row r="49" spans="1:1" x14ac:dyDescent="0.2">
      <c r="A49" s="25"/>
    </row>
    <row r="50" spans="1:1" x14ac:dyDescent="0.2">
      <c r="A50" s="25"/>
    </row>
    <row r="51" spans="1:1" x14ac:dyDescent="0.2">
      <c r="A51" s="25"/>
    </row>
    <row r="52" spans="1:1" x14ac:dyDescent="0.2">
      <c r="A52" s="25"/>
    </row>
    <row r="53" spans="1:1" x14ac:dyDescent="0.2">
      <c r="A53" s="25"/>
    </row>
    <row r="54" spans="1:1" x14ac:dyDescent="0.2">
      <c r="A54" s="25"/>
    </row>
    <row r="55" spans="1:1" x14ac:dyDescent="0.2">
      <c r="A55" s="25"/>
    </row>
    <row r="56" spans="1:1" x14ac:dyDescent="0.2">
      <c r="A56" s="25"/>
    </row>
    <row r="57" spans="1:1" x14ac:dyDescent="0.2">
      <c r="A57" s="25"/>
    </row>
    <row r="58" spans="1:1" x14ac:dyDescent="0.2">
      <c r="A58" s="25"/>
    </row>
    <row r="59" spans="1:1" x14ac:dyDescent="0.2">
      <c r="A59" s="25"/>
    </row>
    <row r="60" spans="1:1" x14ac:dyDescent="0.2">
      <c r="A60" s="25"/>
    </row>
    <row r="61" spans="1:1" x14ac:dyDescent="0.2">
      <c r="A61" s="25"/>
    </row>
    <row r="62" spans="1:1" x14ac:dyDescent="0.2">
      <c r="A62" s="2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path_scenarios</vt:lpstr>
      <vt:lpstr>breakeven_model</vt:lpstr>
      <vt:lpstr>path_distribution</vt:lpstr>
      <vt:lpstr>curve_instruments_clp</vt:lpstr>
      <vt:lpstr>curve_instruments_clf</vt:lpstr>
      <vt:lpstr>term_premia_cash</vt:lpstr>
      <vt:lpstr>term_premia_swap</vt:lpstr>
      <vt:lpstr>swap_instruments_clp</vt:lpstr>
      <vt:lpstr>swap_instruments_clf</vt:lpstr>
      <vt:lpstr>other_params</vt:lpstr>
      <vt:lpstr>inflation_forwards</vt:lpstr>
      <vt:lpstr>path_simulation_scenarios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 Goldberger Rico</dc:creator>
  <cp:lastModifiedBy>Fernando Suarez B.</cp:lastModifiedBy>
  <dcterms:created xsi:type="dcterms:W3CDTF">2017-06-19T19:02:52Z</dcterms:created>
  <dcterms:modified xsi:type="dcterms:W3CDTF">2019-03-08T19:56:22Z</dcterms:modified>
</cp:coreProperties>
</file>