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</sheets>
  <definedNames/>
  <calcPr/>
</workbook>
</file>

<file path=xl/sharedStrings.xml><?xml version="1.0" encoding="utf-8"?>
<sst xmlns="http://schemas.openxmlformats.org/spreadsheetml/2006/main" count="839" uniqueCount="215">
  <si>
    <t>Пусть T1 - множество чисел в римских цифрах, а T2 - множество чисел в арабских цифрах. A - отношение  над множествами T1 и T2.</t>
  </si>
  <si>
    <t>A={A1,A2}. A1 определен на T1, A2 определен на T2. Какие из приведенных ниже вариантов могут быть кортежами A?</t>
  </si>
  <si>
    <t>`+/-</t>
  </si>
  <si>
    <t>{A1</t>
  </si>
  <si>
    <t>,</t>
  </si>
  <si>
    <t>T1</t>
  </si>
  <si>
    <t>}</t>
  </si>
  <si>
    <t>-</t>
  </si>
  <si>
    <t>T2</t>
  </si>
  <si>
    <t>IV</t>
  </si>
  <si>
    <t>+</t>
  </si>
  <si>
    <t>X</t>
  </si>
  <si>
    <t>M</t>
  </si>
  <si>
    <t>{A2</t>
  </si>
  <si>
    <t>XII</t>
  </si>
  <si>
    <t>V</t>
  </si>
  <si>
    <t>III</t>
  </si>
  <si>
    <t>Запишите формулу отношения A  из задачи 1  в выражениях алгебры множеств, а также тело A (корректные кортежи). Какие из приведенных ниже таблиц могут быть телом отношения задачи 1?</t>
  </si>
  <si>
    <t>I</t>
  </si>
  <si>
    <t>II</t>
  </si>
  <si>
    <t>XMV</t>
  </si>
  <si>
    <t>MXM</t>
  </si>
  <si>
    <t>XXXII</t>
  </si>
  <si>
    <t>CIX</t>
  </si>
  <si>
    <t>Запишите тело отношения по второй таблице словами в выражениях алгебры множеств.</t>
  </si>
  <si>
    <t>{&lt;первый столбец, римские, I&gt;, &lt;второй столбец, арабские цифры, 2&gt;}</t>
  </si>
  <si>
    <t>{&lt;первый столбец, римские, V&gt;, &lt;второй столбец, арабские цифры, 7&gt;}</t>
  </si>
  <si>
    <t>{&lt;первый столбец, римские, X&gt;, &lt;второй столбец, арабские цифры, 89&gt;}</t>
  </si>
  <si>
    <t>Пусть даны два отношения (таблицы):</t>
  </si>
  <si>
    <t>UNION</t>
  </si>
  <si>
    <t>INTERSECT</t>
  </si>
  <si>
    <t>R1 MINUS R2</t>
  </si>
  <si>
    <t>a</t>
  </si>
  <si>
    <t>g</t>
  </si>
  <si>
    <t>d</t>
  </si>
  <si>
    <t>R1</t>
  </si>
  <si>
    <t>=</t>
  </si>
  <si>
    <t>s</t>
  </si>
  <si>
    <t xml:space="preserve">    R2 = </t>
  </si>
  <si>
    <t>f</t>
  </si>
  <si>
    <t>w</t>
  </si>
  <si>
    <t>R2 MINUS R1</t>
  </si>
  <si>
    <t>Постройте объединение, пересечение, разность R1 и R2, разность R2 и R1.</t>
  </si>
  <si>
    <t>ф</t>
  </si>
  <si>
    <t>VI</t>
  </si>
  <si>
    <t>б</t>
  </si>
  <si>
    <t xml:space="preserve">   R2 = </t>
  </si>
  <si>
    <t>д</t>
  </si>
  <si>
    <t>Постройте декартово произведение R1 и R2.</t>
  </si>
  <si>
    <t>R1 TIMES R2</t>
  </si>
  <si>
    <t>Постройте проекцию полученной таблицы по первому и третьему атрибутам.</t>
  </si>
  <si>
    <t>PROJECTION</t>
  </si>
  <si>
    <t>Постройте (ϴ-JOIN) объедиенение отношений R1 и R2 по условию, что значение атрибута A3 отношения R2 равно 9.</t>
  </si>
  <si>
    <t>A1</t>
  </si>
  <si>
    <t>A2</t>
  </si>
  <si>
    <t>A3</t>
  </si>
  <si>
    <t>A4</t>
  </si>
  <si>
    <t>Петя</t>
  </si>
  <si>
    <t>дева</t>
  </si>
  <si>
    <t>Женя</t>
  </si>
  <si>
    <t>телец</t>
  </si>
  <si>
    <t>козерог</t>
  </si>
  <si>
    <t>JOIN</t>
  </si>
  <si>
    <t>Выполните реляционное деление отношения R1 на отношение R2.</t>
  </si>
  <si>
    <t>R1 DIVIDE BY  R2</t>
  </si>
  <si>
    <t>(empty)</t>
  </si>
  <si>
    <t xml:space="preserve">Марина руководит отделом, в котором работает ее мать Варя, айтишник Дима и секретарша Вера. Отец Марины руководит всей фирмой. </t>
  </si>
  <si>
    <t>Постройте иерархическую и сетевую модели этих данных.</t>
  </si>
  <si>
    <t>Какие из приведенных ниже баз данных соответствуют SQL модели данных, но не соответствуют истинной реляционной модели данных?</t>
  </si>
  <si>
    <t>а)</t>
  </si>
  <si>
    <t>ы</t>
  </si>
  <si>
    <t>наличие дубликатов</t>
  </si>
  <si>
    <t>п</t>
  </si>
  <si>
    <t>г</t>
  </si>
  <si>
    <t>ь</t>
  </si>
  <si>
    <t>не заполненные строки</t>
  </si>
  <si>
    <t>б)</t>
  </si>
  <si>
    <t>а</t>
  </si>
  <si>
    <t>в</t>
  </si>
  <si>
    <t>ничему не соответсвует</t>
  </si>
  <si>
    <t>в)</t>
  </si>
  <si>
    <t>i</t>
  </si>
  <si>
    <t>jh</t>
  </si>
  <si>
    <t xml:space="preserve">sql, но не истинной </t>
  </si>
  <si>
    <t>k</t>
  </si>
  <si>
    <t>и sql и истинной</t>
  </si>
  <si>
    <t>ж</t>
  </si>
  <si>
    <t>m</t>
  </si>
  <si>
    <t>г)</t>
  </si>
  <si>
    <t>Постройте первичный ключ для таблицы базы данных кинотеатра,</t>
  </si>
  <si>
    <t>которая содержит название и страну выпуска фильма, зал показа,возрастное ограничение, а также дату премьеры.</t>
  </si>
  <si>
    <t>A0</t>
  </si>
  <si>
    <t>A5</t>
  </si>
  <si>
    <t>ключ</t>
  </si>
  <si>
    <t>Название</t>
  </si>
  <si>
    <t>Страна</t>
  </si>
  <si>
    <t>Зал</t>
  </si>
  <si>
    <t>Возраст</t>
  </si>
  <si>
    <t>Дата</t>
  </si>
  <si>
    <t>Свой</t>
  </si>
  <si>
    <t>РФ</t>
  </si>
  <si>
    <t>12+</t>
  </si>
  <si>
    <t>Чужой</t>
  </si>
  <si>
    <t>США</t>
  </si>
  <si>
    <t>18+</t>
  </si>
  <si>
    <t>Первый</t>
  </si>
  <si>
    <t>Италия</t>
  </si>
  <si>
    <t>Волк</t>
  </si>
  <si>
    <t>Венгрия</t>
  </si>
  <si>
    <t>6+</t>
  </si>
  <si>
    <t>Иксы</t>
  </si>
  <si>
    <t xml:space="preserve">В базе данных кадровиков хранится информация о классах, в которых учились выпускники и о ЕГЭ. Какие из приведенных примеров такой базы данных </t>
  </si>
  <si>
    <t>нарушают требование целостности данных?</t>
  </si>
  <si>
    <t>Имя</t>
  </si>
  <si>
    <t>Фамилия</t>
  </si>
  <si>
    <t>ЕГЭ</t>
  </si>
  <si>
    <t>Класс</t>
  </si>
  <si>
    <t>Рук</t>
  </si>
  <si>
    <t>Иван</t>
  </si>
  <si>
    <t>Иванов</t>
  </si>
  <si>
    <t>А</t>
  </si>
  <si>
    <t>Мат</t>
  </si>
  <si>
    <t>Петр</t>
  </si>
  <si>
    <t>Б</t>
  </si>
  <si>
    <t>Био</t>
  </si>
  <si>
    <t>Степанов</t>
  </si>
  <si>
    <t>Сергей</t>
  </si>
  <si>
    <t>Сидоров</t>
  </si>
  <si>
    <t>Евгений</t>
  </si>
  <si>
    <t>Мария</t>
  </si>
  <si>
    <t>Егорова</t>
  </si>
  <si>
    <t>отсутсвует егэ</t>
  </si>
  <si>
    <t>Отдел</t>
  </si>
  <si>
    <t>NULL</t>
  </si>
  <si>
    <t>д)</t>
  </si>
  <si>
    <t>Пусть в базе данных хранится таблица с днями недели, соответствующими, например, дням национальной кухни в сети ресторанов.</t>
  </si>
  <si>
    <t>Как будет выглядеть результат операции &lt;NOT&gt; примененный к этой таблице?</t>
  </si>
  <si>
    <t>DAY</t>
  </si>
  <si>
    <t>понедельник</t>
  </si>
  <si>
    <t>вторник</t>
  </si>
  <si>
    <t>четверг</t>
  </si>
  <si>
    <t>R</t>
  </si>
  <si>
    <t>пятница</t>
  </si>
  <si>
    <t>&lt;NOT&gt; R</t>
  </si>
  <si>
    <t>суббота</t>
  </si>
  <si>
    <t>среда</t>
  </si>
  <si>
    <t>воскресенье</t>
  </si>
  <si>
    <t>У сети отелей в базе данных хранятся отели, , списки аниматоров по отелям и сезоны.</t>
  </si>
  <si>
    <t>ANIMATE</t>
  </si>
  <si>
    <t>PAYMENT</t>
  </si>
  <si>
    <t>HOTEL</t>
  </si>
  <si>
    <t>SEASON</t>
  </si>
  <si>
    <t>RATING</t>
  </si>
  <si>
    <t>NAME</t>
  </si>
  <si>
    <t>Аня</t>
  </si>
  <si>
    <t>Сева</t>
  </si>
  <si>
    <t>W</t>
  </si>
  <si>
    <t>4*</t>
  </si>
  <si>
    <t>Бриз</t>
  </si>
  <si>
    <t>R2 =</t>
  </si>
  <si>
    <t>Галя</t>
  </si>
  <si>
    <t>R3 =</t>
  </si>
  <si>
    <t>5*</t>
  </si>
  <si>
    <t>Волна</t>
  </si>
  <si>
    <t>Света</t>
  </si>
  <si>
    <t>Мила</t>
  </si>
  <si>
    <t>S</t>
  </si>
  <si>
    <t>Вика</t>
  </si>
  <si>
    <t>DATE</t>
  </si>
  <si>
    <t>Миша</t>
  </si>
  <si>
    <t>Инна</t>
  </si>
  <si>
    <t>R4 =</t>
  </si>
  <si>
    <t>Юля</t>
  </si>
  <si>
    <t>Как выглядят результаты следующих операций?</t>
  </si>
  <si>
    <t>R1&lt;AND&gt;R3</t>
  </si>
  <si>
    <t>R2&lt;AND&gt;R3</t>
  </si>
  <si>
    <t>R2&lt;OR&gt;R3</t>
  </si>
  <si>
    <t>R3&lt;OR&gt;R4</t>
  </si>
  <si>
    <t>a)</t>
  </si>
  <si>
    <t>пересечение атрибутов непусто =&gt; естественное соединение</t>
  </si>
  <si>
    <t xml:space="preserve">пересечение атрибутов непусто =&gt; </t>
  </si>
  <si>
    <t>пусть домен ratng {4*, 5*}</t>
  </si>
  <si>
    <t>пусть домен NAME{Бриз, Волна}</t>
  </si>
  <si>
    <t>пусть домен HOTEL {1, 2}</t>
  </si>
  <si>
    <t>пусть домен SEASON {W, S}</t>
  </si>
  <si>
    <t>пусть домен ratng {1/12, 1/5}</t>
  </si>
  <si>
    <t xml:space="preserve">Стрелка Пирса pi(A,B) = NOT A AND NOT B </t>
  </si>
  <si>
    <t>Шрих Шеффера sh(A,B) = NOT A OR NOT B</t>
  </si>
  <si>
    <t>Выпишите таблицы истинности для следующих операций:</t>
  </si>
  <si>
    <t>A</t>
  </si>
  <si>
    <t>B</t>
  </si>
  <si>
    <t>NOT sh(A,B) OR A</t>
  </si>
  <si>
    <t>pi(A,B) OR sh(A,B)</t>
  </si>
  <si>
    <t>Рассмотрим базу данных из задачи 12. Какой результат по правилам реляционного исчисления кортежей выдаст следующий скрипт?</t>
  </si>
  <si>
    <t>RANGE ANIMATOR IS R2</t>
  </si>
  <si>
    <t xml:space="preserve">range определяет кортежную переменную </t>
  </si>
  <si>
    <t xml:space="preserve">IF ANIMATOR.ANIMATE='Сева' </t>
  </si>
  <si>
    <t>THEN ANIMATOR.HOTEL='2'</t>
  </si>
  <si>
    <t>сева hotel == 2</t>
  </si>
  <si>
    <t>R2=</t>
  </si>
  <si>
    <t>С помощью какого скрипта можно посмотреть зарплаты аниматоров, развлекающих клиентов зимой?</t>
  </si>
  <si>
    <t>RANGE SALARY IS R1</t>
  </si>
  <si>
    <t>SALARY.ANIMATOR, SALARY.PAYMENT WHERE EXISTS ANIMATOR (SALARY.ANIMATOR = ANIMATOR.ANIMATE AND ANIMATOR.SEASONS="W")</t>
  </si>
  <si>
    <t>Выпишите минимальное множество функциональных зависимостей FD отношений R1 и R2 из задачи 12.</t>
  </si>
  <si>
    <t>ANIMATE-&gt;PAYMENT</t>
  </si>
  <si>
    <t>ANIMATE-&gt;HOTEL</t>
  </si>
  <si>
    <t>Какие, например, функциональные зависимости можно вывести из минимальных по условию предыдущей задачи?</t>
  </si>
  <si>
    <t>ANIMATE -&gt; {PAYMENT, HOTEL}</t>
  </si>
  <si>
    <t>Постройте диаграмму минимальных функциональных зависимостей для задачи 12.</t>
  </si>
  <si>
    <t>-&gt;HOTEL</t>
  </si>
  <si>
    <t>ANIMATE - |</t>
  </si>
  <si>
    <t>ANIMATE -&gt; HOTEL</t>
  </si>
  <si>
    <t>-&gt; PAYMENT</t>
  </si>
  <si>
    <t>Перечислите все внешние ключи в задаче 12.</t>
  </si>
  <si>
    <t>Представьте базу данных 12й задачи одной таблицей.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</si>
</sst>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1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sz val="14.0"/>
      <color rgb="FFFF0000"/>
      <name val="Calibri"/>
    </font>
    <font>
      <sz val="14.0"/>
      <color rgb="FFFF0000"/>
      <name val="&quot;Google Sans&quot;"/>
    </font>
    <font>
      <sz val="16.0"/>
      <color rgb="FFFF0000"/>
      <name val="Arimo"/>
    </font>
    <font>
      <b/>
      <sz val="11.0"/>
      <color theme="1"/>
      <name val="Calibri"/>
    </font>
    <font>
      <color rgb="FF999999"/>
      <name val="Calibri"/>
      <scheme val="minor"/>
    </font>
    <font>
      <sz val="9.0"/>
      <color rgb="FF000000"/>
      <name val="&quot;Google Sans Mono&quot;"/>
    </font>
    <font>
      <sz val="11.0"/>
      <color rgb="FF1F1F1F"/>
      <name val="&quot;Google Sans&quot;"/>
    </font>
    <font>
      <b/>
      <color theme="1"/>
      <name val="Calibri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2" xfId="0" applyFont="1" applyNumberFormat="1"/>
    <xf borderId="0" fillId="0" fontId="2" numFmtId="0" xfId="0" applyFont="1"/>
    <xf borderId="0" fillId="0" fontId="3" numFmtId="0" xfId="0" applyAlignment="1" applyFont="1">
      <alignment horizontal="center" readingOrder="0"/>
    </xf>
    <xf borderId="0" fillId="0" fontId="1" numFmtId="1" xfId="0" applyFont="1" applyNumberFormat="1"/>
    <xf borderId="0" fillId="0" fontId="1" numFmtId="0" xfId="0" applyAlignment="1" applyFont="1">
      <alignment horizontal="right"/>
    </xf>
    <xf borderId="0" fillId="0" fontId="4" numFmtId="0" xfId="0" applyAlignment="1" applyFont="1">
      <alignment readingOrder="0"/>
    </xf>
    <xf quotePrefix="1" borderId="0" fillId="2" fontId="5" numFmtId="0" xfId="0" applyAlignment="1" applyFill="1" applyFont="1">
      <alignment readingOrder="0"/>
    </xf>
    <xf borderId="0" fillId="2" fontId="4" numFmtId="0" xfId="0" applyAlignment="1" applyFont="1">
      <alignment horizontal="left" readingOrder="0"/>
    </xf>
    <xf borderId="0" fillId="0" fontId="6" numFmtId="0" xfId="0" applyFont="1"/>
    <xf borderId="1" fillId="0" fontId="1" numFmtId="0" xfId="0" applyBorder="1" applyFont="1"/>
    <xf borderId="0" fillId="3" fontId="2" numFmtId="0" xfId="0" applyAlignment="1" applyFill="1" applyFont="1">
      <alignment readingOrder="0"/>
    </xf>
    <xf quotePrefix="1" borderId="0" fillId="4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1" fillId="0" fontId="2" numFmtId="0" xfId="0" applyBorder="1" applyFont="1"/>
    <xf borderId="0" fillId="0" fontId="1" numFmtId="0" xfId="0" applyFont="1"/>
    <xf borderId="0" fillId="0" fontId="1" numFmtId="2" xfId="0" applyAlignment="1" applyFont="1" applyNumberFormat="1">
      <alignment readingOrder="0"/>
    </xf>
    <xf borderId="1" fillId="0" fontId="7" numFmtId="0" xfId="0" applyBorder="1" applyFont="1"/>
    <xf borderId="1" fillId="0" fontId="7" numFmtId="0" xfId="0" applyAlignment="1" applyBorder="1" applyFont="1">
      <alignment readingOrder="0"/>
    </xf>
    <xf borderId="1" fillId="0" fontId="1" numFmtId="16" xfId="0" applyBorder="1" applyFont="1" applyNumberFormat="1"/>
    <xf borderId="0" fillId="0" fontId="1" numFmtId="16" xfId="0" applyFont="1" applyNumberFormat="1"/>
    <xf borderId="1" fillId="0" fontId="2" numFmtId="16" xfId="0" applyBorder="1" applyFont="1" applyNumberFormat="1"/>
    <xf borderId="1" fillId="0" fontId="2" numFmtId="0" xfId="0" applyAlignment="1" applyBorder="1" applyFont="1">
      <alignment readingOrder="0"/>
    </xf>
    <xf borderId="1" fillId="3" fontId="1" numFmtId="0" xfId="0" applyBorder="1" applyFont="1"/>
    <xf borderId="1" fillId="6" fontId="1" numFmtId="0" xfId="0" applyBorder="1" applyFill="1" applyFont="1"/>
    <xf borderId="1" fillId="4" fontId="1" numFmtId="0" xfId="0" applyBorder="1" applyFont="1"/>
    <xf borderId="0" fillId="3" fontId="2" numFmtId="0" xfId="0" applyFont="1"/>
    <xf borderId="0" fillId="2" fontId="2" numFmtId="0" xfId="0" applyFont="1"/>
    <xf borderId="0" fillId="4" fontId="2" numFmtId="0" xfId="0" applyFont="1"/>
    <xf borderId="0" fillId="6" fontId="8" numFmtId="0" xfId="0" applyFont="1"/>
    <xf borderId="1" fillId="0" fontId="1" numFmtId="14" xfId="0" applyBorder="1" applyFont="1" applyNumberFormat="1"/>
    <xf borderId="1" fillId="3" fontId="7" numFmtId="0" xfId="0" applyBorder="1" applyFont="1"/>
    <xf borderId="0" fillId="0" fontId="7" numFmtId="0" xfId="0" applyFont="1"/>
    <xf borderId="0" fillId="0" fontId="7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1" fillId="0" fontId="1" numFmtId="164" xfId="0" applyBorder="1" applyFont="1" applyNumberFormat="1"/>
    <xf borderId="1" fillId="2" fontId="9" numFmtId="0" xfId="0" applyBorder="1" applyFont="1"/>
    <xf borderId="0" fillId="2" fontId="10" numFmtId="0" xfId="0" applyAlignment="1" applyFont="1">
      <alignment readingOrder="0"/>
    </xf>
    <xf borderId="1" fillId="0" fontId="11" numFmtId="0" xfId="0" applyAlignment="1" applyBorder="1" applyFont="1">
      <alignment readingOrder="0"/>
    </xf>
    <xf borderId="1" fillId="0" fontId="7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164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readingOrder="0" vertical="bottom"/>
    </xf>
    <xf borderId="1" fillId="0" fontId="1" numFmtId="164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2" fillId="0" fontId="12" numFmtId="0" xfId="0" applyBorder="1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228600</xdr:colOff>
      <xdr:row>93</xdr:row>
      <xdr:rowOff>142875</xdr:rowOff>
    </xdr:from>
    <xdr:ext cx="3638550" cy="2809875"/>
    <xdr:grpSp>
      <xdr:nvGrpSpPr>
        <xdr:cNvPr id="2" name="Shape 2" title="Рисунок"/>
        <xdr:cNvGrpSpPr/>
      </xdr:nvGrpSpPr>
      <xdr:grpSpPr>
        <a:xfrm>
          <a:off x="294250" y="553100"/>
          <a:ext cx="3615875" cy="2790200"/>
          <a:chOff x="294250" y="553100"/>
          <a:chExt cx="3615875" cy="2790200"/>
        </a:xfrm>
      </xdr:grpSpPr>
      <xdr:sp>
        <xdr:nvSpPr>
          <xdr:cNvPr id="3" name="Shape 3"/>
          <xdr:cNvSpPr txBox="1"/>
        </xdr:nvSpPr>
        <xdr:spPr>
          <a:xfrm>
            <a:off x="1758125" y="1666900"/>
            <a:ext cx="862800" cy="400200"/>
          </a:xfrm>
          <a:prstGeom prst="rect">
            <a:avLst/>
          </a:prstGeom>
          <a:solidFill>
            <a:srgbClr val="00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Марина </a:t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1839275" y="2947300"/>
            <a:ext cx="700500" cy="396000"/>
          </a:xfrm>
          <a:prstGeom prst="rect">
            <a:avLst/>
          </a:prstGeom>
          <a:solidFill>
            <a:srgbClr val="00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Варя</a:t>
            </a:r>
            <a:endParaRPr sz="1400"/>
          </a:p>
        </xdr:txBody>
      </xdr:sp>
      <xdr:sp>
        <xdr:nvSpPr>
          <xdr:cNvPr id="5" name="Shape 5"/>
          <xdr:cNvSpPr txBox="1"/>
        </xdr:nvSpPr>
        <xdr:spPr>
          <a:xfrm>
            <a:off x="294250" y="2947300"/>
            <a:ext cx="771600" cy="396000"/>
          </a:xfrm>
          <a:prstGeom prst="rect">
            <a:avLst/>
          </a:prstGeom>
          <a:solidFill>
            <a:srgbClr val="00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Дима</a:t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3240050" y="2857500"/>
            <a:ext cx="598800" cy="396000"/>
          </a:xfrm>
          <a:prstGeom prst="rect">
            <a:avLst/>
          </a:prstGeom>
          <a:solidFill>
            <a:srgbClr val="00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Вера</a:t>
            </a:r>
            <a:endParaRPr sz="1400"/>
          </a:p>
        </xdr:txBody>
      </xdr:sp>
      <xdr:sp>
        <xdr:nvSpPr>
          <xdr:cNvPr id="7" name="Shape 7"/>
          <xdr:cNvSpPr txBox="1"/>
        </xdr:nvSpPr>
        <xdr:spPr>
          <a:xfrm>
            <a:off x="1504325" y="553100"/>
            <a:ext cx="1370400" cy="396000"/>
          </a:xfrm>
          <a:prstGeom prst="rect">
            <a:avLst/>
          </a:prstGeom>
          <a:solidFill>
            <a:srgbClr val="00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Отец Марины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cxnSp>
        <xdr:nvCxnSpPr>
          <xdr:cNvPr id="8" name="Shape 8"/>
          <xdr:cNvCxnSpPr>
            <a:stCxn id="3" idx="2"/>
            <a:endCxn id="5" idx="0"/>
          </xdr:cNvCxnSpPr>
        </xdr:nvCxnSpPr>
        <xdr:spPr>
          <a:xfrm flipH="1">
            <a:off x="679925" y="2067100"/>
            <a:ext cx="1509600" cy="880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9" name="Shape 9"/>
          <xdr:cNvCxnSpPr>
            <a:stCxn id="3" idx="2"/>
            <a:endCxn id="6" idx="0"/>
          </xdr:cNvCxnSpPr>
        </xdr:nvCxnSpPr>
        <xdr:spPr>
          <a:xfrm>
            <a:off x="2189525" y="2067100"/>
            <a:ext cx="1350000" cy="790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0" name="Shape 10"/>
          <xdr:cNvCxnSpPr>
            <a:stCxn id="3" idx="2"/>
            <a:endCxn id="4" idx="0"/>
          </xdr:cNvCxnSpPr>
        </xdr:nvCxnSpPr>
        <xdr:spPr>
          <a:xfrm>
            <a:off x="2189525" y="2067100"/>
            <a:ext cx="0" cy="880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1" name="Shape 11"/>
          <xdr:cNvCxnSpPr>
            <a:stCxn id="7" idx="2"/>
            <a:endCxn id="3" idx="0"/>
          </xdr:cNvCxnSpPr>
        </xdr:nvCxnSpPr>
        <xdr:spPr>
          <a:xfrm>
            <a:off x="2189525" y="949100"/>
            <a:ext cx="0" cy="717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2" name="Shape 12"/>
          <xdr:cNvSpPr txBox="1"/>
        </xdr:nvSpPr>
        <xdr:spPr>
          <a:xfrm>
            <a:off x="2441925" y="2067100"/>
            <a:ext cx="1468200" cy="323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Руководитель</a:t>
            </a:r>
            <a:endParaRPr sz="900"/>
          </a:p>
        </xdr:txBody>
      </xdr:sp>
      <xdr:sp>
        <xdr:nvSpPr>
          <xdr:cNvPr id="13" name="Shape 13"/>
          <xdr:cNvSpPr txBox="1"/>
        </xdr:nvSpPr>
        <xdr:spPr>
          <a:xfrm rot="2107">
            <a:off x="2274454" y="1146443"/>
            <a:ext cx="1468200" cy="323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Руководитель</a:t>
            </a:r>
            <a:endParaRPr sz="900"/>
          </a:p>
        </xdr:txBody>
      </xdr:sp>
    </xdr:grpSp>
    <xdr:clientData fLocksWithSheet="0"/>
  </xdr:oneCellAnchor>
  <xdr:oneCellAnchor>
    <xdr:from>
      <xdr:col>13</xdr:col>
      <xdr:colOff>104775</xdr:colOff>
      <xdr:row>96</xdr:row>
      <xdr:rowOff>161925</xdr:rowOff>
    </xdr:from>
    <xdr:ext cx="5857875" cy="2428875"/>
    <xdr:grpSp>
      <xdr:nvGrpSpPr>
        <xdr:cNvPr id="2" name="Shape 2" title="Рисунок"/>
        <xdr:cNvGrpSpPr/>
      </xdr:nvGrpSpPr>
      <xdr:grpSpPr>
        <a:xfrm>
          <a:off x="1023925" y="1588050"/>
          <a:ext cx="5837075" cy="2405850"/>
          <a:chOff x="1023925" y="1588050"/>
          <a:chExt cx="5837075" cy="2405850"/>
        </a:xfrm>
      </xdr:grpSpPr>
      <xdr:sp>
        <xdr:nvSpPr>
          <xdr:cNvPr id="14" name="Shape 14"/>
          <xdr:cNvSpPr txBox="1"/>
        </xdr:nvSpPr>
        <xdr:spPr>
          <a:xfrm>
            <a:off x="1195050" y="2000650"/>
            <a:ext cx="1337100" cy="400200"/>
          </a:xfrm>
          <a:prstGeom prst="rect">
            <a:avLst/>
          </a:prstGeom>
          <a:solidFill>
            <a:srgbClr val="FF9900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Отец марины</a:t>
            </a:r>
            <a:endParaRPr sz="1400"/>
          </a:p>
        </xdr:txBody>
      </xdr:sp>
      <xdr:sp>
        <xdr:nvSpPr>
          <xdr:cNvPr id="15" name="Shape 15"/>
          <xdr:cNvSpPr txBox="1"/>
        </xdr:nvSpPr>
        <xdr:spPr>
          <a:xfrm>
            <a:off x="3663250" y="2514400"/>
            <a:ext cx="863100" cy="400200"/>
          </a:xfrm>
          <a:prstGeom prst="rect">
            <a:avLst/>
          </a:prstGeom>
          <a:solidFill>
            <a:srgbClr val="FF9900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Марина</a:t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1023925" y="3593700"/>
            <a:ext cx="903000" cy="400200"/>
          </a:xfrm>
          <a:prstGeom prst="rect">
            <a:avLst/>
          </a:prstGeom>
          <a:solidFill>
            <a:srgbClr val="FF9900"/>
          </a:solidFill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Дима</a:t>
            </a:r>
            <a:endParaRPr sz="1400"/>
          </a:p>
        </xdr:txBody>
      </xdr:sp>
      <xdr:sp>
        <xdr:nvSpPr>
          <xdr:cNvPr id="17" name="Shape 17"/>
          <xdr:cNvSpPr txBox="1"/>
        </xdr:nvSpPr>
        <xdr:spPr>
          <a:xfrm>
            <a:off x="4329625" y="1588050"/>
            <a:ext cx="774000" cy="446400"/>
          </a:xfrm>
          <a:prstGeom prst="rect">
            <a:avLst/>
          </a:prstGeom>
          <a:solidFill>
            <a:srgbClr val="FF9900"/>
          </a:solidFill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Варя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 txBox="1"/>
        </xdr:nvSpPr>
        <xdr:spPr>
          <a:xfrm>
            <a:off x="4625575" y="3544100"/>
            <a:ext cx="684600" cy="400200"/>
          </a:xfrm>
          <a:prstGeom prst="rect">
            <a:avLst/>
          </a:prstGeom>
          <a:solidFill>
            <a:srgbClr val="FF9900"/>
          </a:solidFill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Вера</a:t>
            </a:r>
            <a:endParaRPr sz="1400"/>
          </a:p>
        </xdr:txBody>
      </xdr:sp>
      <xdr:cxnSp>
        <xdr:nvCxnSpPr>
          <xdr:cNvPr id="19" name="Shape 19"/>
          <xdr:cNvCxnSpPr>
            <a:stCxn id="14" idx="3"/>
            <a:endCxn id="15" idx="0"/>
          </xdr:cNvCxnSpPr>
        </xdr:nvCxnSpPr>
        <xdr:spPr>
          <a:xfrm>
            <a:off x="2532150" y="2200750"/>
            <a:ext cx="1562700" cy="313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0" name="Shape 20"/>
          <xdr:cNvCxnSpPr>
            <a:stCxn id="17" idx="1"/>
            <a:endCxn id="15" idx="0"/>
          </xdr:cNvCxnSpPr>
        </xdr:nvCxnSpPr>
        <xdr:spPr>
          <a:xfrm flipH="1">
            <a:off x="4094725" y="1811250"/>
            <a:ext cx="234900" cy="703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1" name="Shape 21"/>
          <xdr:cNvCxnSpPr>
            <a:stCxn id="15" idx="2"/>
            <a:endCxn id="18" idx="0"/>
          </xdr:cNvCxnSpPr>
        </xdr:nvCxnSpPr>
        <xdr:spPr>
          <a:xfrm>
            <a:off x="4094800" y="2914600"/>
            <a:ext cx="873000" cy="629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2" name="Shape 22"/>
          <xdr:cNvCxnSpPr>
            <a:stCxn id="15" idx="2"/>
            <a:endCxn id="17" idx="2"/>
          </xdr:cNvCxnSpPr>
        </xdr:nvCxnSpPr>
        <xdr:spPr>
          <a:xfrm flipH="1" rot="10800000">
            <a:off x="4094800" y="2034400"/>
            <a:ext cx="621900" cy="880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>
            <a:stCxn id="15" idx="2"/>
            <a:endCxn id="16" idx="0"/>
          </xdr:cNvCxnSpPr>
        </xdr:nvCxnSpPr>
        <xdr:spPr>
          <a:xfrm flipH="1">
            <a:off x="1475500" y="2914600"/>
            <a:ext cx="2619300" cy="679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4" name="Shape 24"/>
          <xdr:cNvCxnSpPr>
            <a:stCxn id="14" idx="2"/>
            <a:endCxn id="15" idx="1"/>
          </xdr:cNvCxnSpPr>
        </xdr:nvCxnSpPr>
        <xdr:spPr>
          <a:xfrm>
            <a:off x="1863600" y="2400850"/>
            <a:ext cx="1799700" cy="313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5" name="Shape 25"/>
          <xdr:cNvSpPr txBox="1"/>
        </xdr:nvSpPr>
        <xdr:spPr>
          <a:xfrm>
            <a:off x="3082075" y="3096000"/>
            <a:ext cx="3562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руководитель</a:t>
            </a:r>
            <a:endParaRPr sz="1400"/>
          </a:p>
        </xdr:txBody>
      </xdr:sp>
      <xdr:sp>
        <xdr:nvSpPr>
          <xdr:cNvPr id="26" name="Shape 26"/>
          <xdr:cNvSpPr txBox="1"/>
        </xdr:nvSpPr>
        <xdr:spPr>
          <a:xfrm>
            <a:off x="2657700" y="1800700"/>
            <a:ext cx="42033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родитель</a:t>
            </a:r>
            <a:endParaRPr sz="1400"/>
          </a:p>
        </xdr:txBody>
      </xdr:sp>
      <xdr:sp>
        <xdr:nvSpPr>
          <xdr:cNvPr id="27" name="Shape 27"/>
          <xdr:cNvSpPr txBox="1"/>
        </xdr:nvSpPr>
        <xdr:spPr>
          <a:xfrm>
            <a:off x="1785750" y="2457625"/>
            <a:ext cx="4460400" cy="615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руководитель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5.0"/>
    <col customWidth="1" min="3" max="3" width="3.0"/>
    <col customWidth="1" min="4" max="4" width="3.71"/>
    <col customWidth="1" min="5" max="5" width="2.29"/>
    <col customWidth="1" min="6" max="6" width="3.71"/>
    <col customWidth="1" min="7" max="7" width="2.71"/>
    <col customWidth="1" min="8" max="8" width="8.71"/>
    <col customWidth="1" min="9" max="9" width="9.71"/>
    <col customWidth="1" min="10" max="12" width="8.71"/>
    <col customWidth="1" min="13" max="13" width="10.14"/>
    <col customWidth="1" min="14" max="14" width="8.71"/>
    <col customWidth="1" min="15" max="15" width="9.86"/>
    <col customWidth="1" min="16" max="26" width="8.71"/>
  </cols>
  <sheetData>
    <row r="1" ht="14.25" customHeight="1">
      <c r="B1" s="1"/>
    </row>
    <row r="2" ht="14.25" customHeight="1">
      <c r="A2" s="2">
        <v>1.0</v>
      </c>
      <c r="B2" s="1" t="s">
        <v>0</v>
      </c>
    </row>
    <row r="3" ht="14.25" customHeight="1">
      <c r="B3" s="1"/>
      <c r="C3" s="2" t="s">
        <v>1</v>
      </c>
    </row>
    <row r="4" ht="14.25" customHeight="1">
      <c r="B4" s="1"/>
      <c r="H4" s="3" t="s">
        <v>2</v>
      </c>
    </row>
    <row r="5" ht="14.25" customHeight="1">
      <c r="B5" s="4" t="s">
        <v>3</v>
      </c>
      <c r="C5" s="5" t="s">
        <v>4</v>
      </c>
      <c r="D5" s="2" t="s">
        <v>5</v>
      </c>
      <c r="E5" s="2" t="s">
        <v>4</v>
      </c>
      <c r="F5" s="2">
        <v>1.0</v>
      </c>
      <c r="G5" s="2" t="s">
        <v>6</v>
      </c>
      <c r="H5" s="6" t="s">
        <v>7</v>
      </c>
    </row>
    <row r="6" ht="14.25" customHeight="1">
      <c r="B6" s="4" t="s">
        <v>3</v>
      </c>
      <c r="C6" s="5" t="s">
        <v>4</v>
      </c>
      <c r="D6" s="2" t="s">
        <v>8</v>
      </c>
      <c r="E6" s="2" t="s">
        <v>4</v>
      </c>
      <c r="F6" s="2">
        <v>2.0</v>
      </c>
      <c r="G6" s="2" t="s">
        <v>6</v>
      </c>
      <c r="H6" s="6" t="s">
        <v>7</v>
      </c>
    </row>
    <row r="7" ht="14.25" customHeight="1">
      <c r="B7" s="4" t="s">
        <v>3</v>
      </c>
      <c r="C7" s="5" t="s">
        <v>4</v>
      </c>
      <c r="D7" s="2" t="s">
        <v>5</v>
      </c>
      <c r="E7" s="2" t="s">
        <v>4</v>
      </c>
      <c r="F7" s="2" t="s">
        <v>9</v>
      </c>
      <c r="G7" s="2" t="s">
        <v>6</v>
      </c>
      <c r="H7" s="7" t="s">
        <v>10</v>
      </c>
    </row>
    <row r="8" ht="14.25" customHeight="1">
      <c r="B8" s="4" t="s">
        <v>3</v>
      </c>
      <c r="C8" s="5" t="s">
        <v>4</v>
      </c>
      <c r="D8" s="2" t="s">
        <v>5</v>
      </c>
      <c r="E8" s="2" t="s">
        <v>4</v>
      </c>
      <c r="F8" s="2" t="s">
        <v>11</v>
      </c>
      <c r="G8" s="2" t="s">
        <v>6</v>
      </c>
      <c r="H8" s="7" t="s">
        <v>10</v>
      </c>
    </row>
    <row r="9" ht="14.25" customHeight="1">
      <c r="B9" s="4" t="s">
        <v>3</v>
      </c>
      <c r="C9" s="5" t="s">
        <v>4</v>
      </c>
      <c r="D9" s="2" t="s">
        <v>8</v>
      </c>
      <c r="E9" s="2" t="s">
        <v>4</v>
      </c>
      <c r="F9" s="2" t="s">
        <v>12</v>
      </c>
      <c r="G9" s="2" t="s">
        <v>6</v>
      </c>
      <c r="H9" s="6" t="s">
        <v>7</v>
      </c>
    </row>
    <row r="10" ht="14.25" customHeight="1">
      <c r="B10" s="4" t="s">
        <v>13</v>
      </c>
      <c r="C10" s="5" t="s">
        <v>4</v>
      </c>
      <c r="D10" s="2" t="s">
        <v>5</v>
      </c>
      <c r="E10" s="2" t="s">
        <v>4</v>
      </c>
      <c r="F10" s="2" t="s">
        <v>14</v>
      </c>
      <c r="G10" s="2" t="s">
        <v>6</v>
      </c>
      <c r="H10" s="6" t="s">
        <v>7</v>
      </c>
    </row>
    <row r="11" ht="14.25" customHeight="1">
      <c r="B11" s="4" t="s">
        <v>13</v>
      </c>
      <c r="C11" s="5" t="s">
        <v>4</v>
      </c>
      <c r="D11" s="2" t="s">
        <v>8</v>
      </c>
      <c r="E11" s="2" t="s">
        <v>4</v>
      </c>
      <c r="F11" s="2">
        <v>4.0</v>
      </c>
      <c r="G11" s="2" t="s">
        <v>6</v>
      </c>
      <c r="H11" s="7" t="s">
        <v>10</v>
      </c>
    </row>
    <row r="12" ht="14.25" customHeight="1">
      <c r="B12" s="4" t="s">
        <v>13</v>
      </c>
      <c r="C12" s="5" t="s">
        <v>4</v>
      </c>
      <c r="D12" s="2" t="s">
        <v>8</v>
      </c>
      <c r="E12" s="2" t="s">
        <v>4</v>
      </c>
      <c r="F12" s="2">
        <v>15.0</v>
      </c>
      <c r="G12" s="2" t="s">
        <v>6</v>
      </c>
      <c r="H12" s="7" t="s">
        <v>10</v>
      </c>
    </row>
    <row r="13" ht="14.25" customHeight="1">
      <c r="B13" s="4" t="s">
        <v>13</v>
      </c>
      <c r="C13" s="5" t="s">
        <v>4</v>
      </c>
      <c r="D13" s="2" t="s">
        <v>5</v>
      </c>
      <c r="E13" s="2" t="s">
        <v>4</v>
      </c>
      <c r="F13" s="2" t="s">
        <v>15</v>
      </c>
      <c r="G13" s="2" t="s">
        <v>6</v>
      </c>
      <c r="H13" s="6" t="s">
        <v>7</v>
      </c>
    </row>
    <row r="14" ht="14.25" customHeight="1">
      <c r="B14" s="4" t="s">
        <v>13</v>
      </c>
      <c r="C14" s="5" t="s">
        <v>4</v>
      </c>
      <c r="D14" s="2" t="s">
        <v>8</v>
      </c>
      <c r="E14" s="2" t="s">
        <v>4</v>
      </c>
      <c r="F14" s="2">
        <v>67.0</v>
      </c>
      <c r="G14" s="2" t="s">
        <v>6</v>
      </c>
      <c r="H14" s="7" t="s">
        <v>10</v>
      </c>
    </row>
    <row r="15" ht="14.25" customHeight="1">
      <c r="B15" s="4" t="s">
        <v>13</v>
      </c>
      <c r="C15" s="5" t="s">
        <v>4</v>
      </c>
      <c r="D15" s="2" t="s">
        <v>8</v>
      </c>
      <c r="E15" s="2" t="s">
        <v>4</v>
      </c>
      <c r="F15" s="2" t="s">
        <v>16</v>
      </c>
      <c r="G15" s="2" t="s">
        <v>6</v>
      </c>
      <c r="H15" s="8" t="s">
        <v>7</v>
      </c>
    </row>
    <row r="16" ht="14.25" customHeight="1">
      <c r="B16" s="4" t="s">
        <v>13</v>
      </c>
      <c r="C16" s="5" t="s">
        <v>4</v>
      </c>
      <c r="D16" s="2" t="s">
        <v>5</v>
      </c>
      <c r="E16" s="2" t="s">
        <v>4</v>
      </c>
      <c r="F16" s="2">
        <v>3.0</v>
      </c>
      <c r="G16" s="2" t="s">
        <v>6</v>
      </c>
      <c r="H16" s="6" t="s">
        <v>7</v>
      </c>
    </row>
    <row r="17" ht="14.25" customHeight="1">
      <c r="B17" s="1"/>
      <c r="C17" s="5"/>
    </row>
    <row r="18" ht="14.25" customHeight="1">
      <c r="A18" s="2">
        <v>2.0</v>
      </c>
      <c r="B18" s="1" t="s">
        <v>17</v>
      </c>
    </row>
    <row r="19" ht="14.25" customHeight="1">
      <c r="B19" s="1"/>
      <c r="C19" s="9"/>
    </row>
    <row r="20" ht="14.25" customHeight="1">
      <c r="B20" s="1"/>
    </row>
    <row r="21" ht="14.25" customHeight="1">
      <c r="B21" s="1"/>
      <c r="H21" s="10">
        <v>2.0</v>
      </c>
      <c r="I21" s="10" t="s">
        <v>15</v>
      </c>
      <c r="K21" s="10" t="s">
        <v>18</v>
      </c>
      <c r="L21" s="10">
        <v>2.0</v>
      </c>
      <c r="N21" s="10">
        <v>6.0</v>
      </c>
      <c r="O21" s="10" t="s">
        <v>19</v>
      </c>
      <c r="Q21" s="10" t="s">
        <v>16</v>
      </c>
      <c r="R21" s="10">
        <v>89.0</v>
      </c>
      <c r="T21" s="10">
        <v>5.0</v>
      </c>
      <c r="U21" s="10" t="s">
        <v>16</v>
      </c>
    </row>
    <row r="22" ht="14.25" customHeight="1">
      <c r="B22" s="1"/>
      <c r="H22" s="10">
        <v>15.0</v>
      </c>
      <c r="I22" s="10">
        <v>8.0</v>
      </c>
      <c r="K22" s="10" t="s">
        <v>15</v>
      </c>
      <c r="L22" s="10">
        <v>7.0</v>
      </c>
      <c r="N22" s="10">
        <v>7.0</v>
      </c>
      <c r="O22" s="10" t="s">
        <v>9</v>
      </c>
      <c r="Q22" s="10" t="s">
        <v>19</v>
      </c>
      <c r="R22" s="10">
        <v>78.0</v>
      </c>
      <c r="T22" s="10" t="s">
        <v>11</v>
      </c>
      <c r="U22" s="10">
        <v>6.0</v>
      </c>
    </row>
    <row r="23" ht="14.25" customHeight="1">
      <c r="B23" s="1"/>
      <c r="H23" s="10" t="s">
        <v>16</v>
      </c>
      <c r="I23" s="10" t="s">
        <v>15</v>
      </c>
      <c r="K23" s="10" t="s">
        <v>11</v>
      </c>
      <c r="L23" s="10">
        <v>89.0</v>
      </c>
      <c r="N23" s="10">
        <v>45.0</v>
      </c>
      <c r="O23" s="10" t="s">
        <v>20</v>
      </c>
      <c r="Q23" s="10" t="s">
        <v>21</v>
      </c>
      <c r="R23" s="10">
        <v>5.0</v>
      </c>
      <c r="T23" s="10">
        <v>4.0</v>
      </c>
      <c r="U23" s="10" t="s">
        <v>9</v>
      </c>
    </row>
    <row r="24" ht="14.25" customHeight="1">
      <c r="B24" s="1"/>
      <c r="H24" s="11" t="s">
        <v>7</v>
      </c>
      <c r="K24" s="12" t="s">
        <v>10</v>
      </c>
      <c r="N24" s="10">
        <v>32.0</v>
      </c>
      <c r="O24" s="10" t="s">
        <v>22</v>
      </c>
      <c r="Q24" s="10" t="s">
        <v>9</v>
      </c>
      <c r="R24" s="10">
        <v>890.0</v>
      </c>
      <c r="U24" s="11" t="s">
        <v>7</v>
      </c>
    </row>
    <row r="25" ht="14.25" customHeight="1">
      <c r="B25" s="1"/>
      <c r="N25" s="10">
        <v>109.0</v>
      </c>
      <c r="O25" s="10" t="s">
        <v>23</v>
      </c>
      <c r="R25" s="12" t="s">
        <v>10</v>
      </c>
    </row>
    <row r="26" ht="14.25" customHeight="1">
      <c r="B26" s="1"/>
      <c r="O26" s="12" t="s">
        <v>10</v>
      </c>
    </row>
    <row r="27" ht="14.25" customHeight="1">
      <c r="B27" s="1"/>
      <c r="C27" s="1" t="s">
        <v>24</v>
      </c>
    </row>
    <row r="28" ht="14.25" customHeight="1">
      <c r="B28" s="1"/>
    </row>
    <row r="29" ht="14.25" customHeight="1">
      <c r="B29" s="1"/>
      <c r="J29" s="13" t="s">
        <v>25</v>
      </c>
    </row>
    <row r="30" ht="14.25" customHeight="1">
      <c r="B30" s="1"/>
      <c r="J30" s="13" t="s">
        <v>26</v>
      </c>
    </row>
    <row r="31" ht="14.25" customHeight="1">
      <c r="B31" s="1"/>
      <c r="J31" s="13" t="s">
        <v>27</v>
      </c>
    </row>
    <row r="32" ht="14.25" customHeight="1">
      <c r="B32" s="1"/>
    </row>
    <row r="33" ht="14.25" customHeight="1">
      <c r="B33" s="1"/>
    </row>
    <row r="34" ht="14.25" customHeight="1">
      <c r="A34" s="2">
        <v>3.0</v>
      </c>
      <c r="B34" s="1" t="s">
        <v>28</v>
      </c>
      <c r="O34" s="14" t="s">
        <v>29</v>
      </c>
      <c r="P34" s="15"/>
      <c r="R34" s="14" t="s">
        <v>30</v>
      </c>
      <c r="S34" s="15"/>
      <c r="U34" s="14" t="s">
        <v>31</v>
      </c>
      <c r="V34" s="15"/>
    </row>
    <row r="35" ht="14.25" customHeight="1">
      <c r="B35" s="1"/>
      <c r="H35" s="10" t="s">
        <v>32</v>
      </c>
      <c r="I35" s="10">
        <v>15.0</v>
      </c>
      <c r="K35" s="10" t="s">
        <v>33</v>
      </c>
      <c r="L35" s="10">
        <v>7.0</v>
      </c>
      <c r="O35" s="16" t="str">
        <f t="shared" ref="O35:P35" si="1">H35</f>
        <v>a</v>
      </c>
      <c r="P35" s="16">
        <f t="shared" si="1"/>
        <v>15</v>
      </c>
      <c r="R35" s="10" t="s">
        <v>32</v>
      </c>
      <c r="S35" s="10">
        <v>15.0</v>
      </c>
      <c r="U35" s="10" t="s">
        <v>34</v>
      </c>
      <c r="V35" s="10">
        <v>34.0</v>
      </c>
    </row>
    <row r="36" ht="14.25" customHeight="1">
      <c r="B36" s="1"/>
      <c r="F36" s="2" t="s">
        <v>35</v>
      </c>
      <c r="G36" s="2" t="s">
        <v>36</v>
      </c>
      <c r="H36" s="10" t="s">
        <v>37</v>
      </c>
      <c r="I36" s="10">
        <v>3.0</v>
      </c>
      <c r="J36" s="17" t="s">
        <v>38</v>
      </c>
      <c r="K36" s="10" t="s">
        <v>32</v>
      </c>
      <c r="L36" s="10">
        <v>15.0</v>
      </c>
      <c r="O36" s="16" t="str">
        <f t="shared" ref="O36:P36" si="2">H36</f>
        <v>s</v>
      </c>
      <c r="P36" s="16">
        <f t="shared" si="2"/>
        <v>3</v>
      </c>
      <c r="R36" s="10" t="s">
        <v>37</v>
      </c>
      <c r="S36" s="10">
        <v>3.0</v>
      </c>
      <c r="U36" s="10" t="s">
        <v>39</v>
      </c>
      <c r="V36" s="10">
        <v>8.0</v>
      </c>
    </row>
    <row r="37" ht="14.25" customHeight="1">
      <c r="B37" s="1"/>
      <c r="H37" s="10" t="s">
        <v>34</v>
      </c>
      <c r="I37" s="10">
        <v>34.0</v>
      </c>
      <c r="K37" s="10" t="s">
        <v>40</v>
      </c>
      <c r="L37" s="10">
        <v>14.0</v>
      </c>
      <c r="O37" s="16" t="str">
        <f t="shared" ref="O37:P37" si="3">H37</f>
        <v>d</v>
      </c>
      <c r="P37" s="16">
        <f t="shared" si="3"/>
        <v>34</v>
      </c>
      <c r="U37" s="10" t="s">
        <v>33</v>
      </c>
      <c r="V37" s="10">
        <v>2.0</v>
      </c>
    </row>
    <row r="38" ht="14.25" customHeight="1">
      <c r="B38" s="1"/>
      <c r="H38" s="10" t="s">
        <v>39</v>
      </c>
      <c r="I38" s="10">
        <v>8.0</v>
      </c>
      <c r="K38" s="10" t="s">
        <v>37</v>
      </c>
      <c r="L38" s="10">
        <v>3.0</v>
      </c>
      <c r="O38" s="16" t="str">
        <f t="shared" ref="O38:P38" si="4">H38</f>
        <v>f</v>
      </c>
      <c r="P38" s="16">
        <f t="shared" si="4"/>
        <v>8</v>
      </c>
      <c r="U38" s="17"/>
      <c r="V38" s="17"/>
    </row>
    <row r="39" ht="14.25" customHeight="1">
      <c r="B39" s="1"/>
      <c r="H39" s="10" t="s">
        <v>33</v>
      </c>
      <c r="I39" s="10">
        <v>2.0</v>
      </c>
      <c r="O39" s="16" t="str">
        <f t="shared" ref="O39:P39" si="5">H39</f>
        <v>g</v>
      </c>
      <c r="P39" s="16">
        <f t="shared" si="5"/>
        <v>2</v>
      </c>
    </row>
    <row r="40" ht="14.25" customHeight="1">
      <c r="B40" s="1"/>
      <c r="O40" s="16" t="str">
        <f t="shared" ref="O40:P40" si="6">K35</f>
        <v>g</v>
      </c>
      <c r="P40" s="16">
        <f t="shared" si="6"/>
        <v>7</v>
      </c>
      <c r="U40" s="14" t="s">
        <v>41</v>
      </c>
      <c r="V40" s="15"/>
    </row>
    <row r="41" ht="14.25" customHeight="1">
      <c r="B41" s="1" t="s">
        <v>42</v>
      </c>
      <c r="O41" s="16" t="str">
        <f t="shared" ref="O41:P41" si="7">K37</f>
        <v>w</v>
      </c>
      <c r="P41" s="16">
        <f t="shared" si="7"/>
        <v>14</v>
      </c>
      <c r="U41" s="10" t="s">
        <v>33</v>
      </c>
      <c r="V41" s="10">
        <v>7.0</v>
      </c>
    </row>
    <row r="42" ht="14.25" customHeight="1">
      <c r="B42" s="1"/>
      <c r="U42" s="10" t="s">
        <v>40</v>
      </c>
      <c r="V42" s="10">
        <v>14.0</v>
      </c>
    </row>
    <row r="43" ht="14.25" customHeight="1">
      <c r="B43" s="1"/>
      <c r="U43" s="17"/>
      <c r="V43" s="17"/>
    </row>
    <row r="44" ht="14.25" customHeight="1">
      <c r="A44" s="2">
        <v>4.0</v>
      </c>
      <c r="B44" s="1" t="s">
        <v>28</v>
      </c>
    </row>
    <row r="45" ht="14.25" customHeight="1">
      <c r="B45" s="1"/>
      <c r="H45" s="10" t="s">
        <v>11</v>
      </c>
      <c r="I45" s="10" t="s">
        <v>43</v>
      </c>
      <c r="K45" s="10">
        <v>1.0</v>
      </c>
    </row>
    <row r="46" ht="14.25" customHeight="1">
      <c r="B46" s="1"/>
      <c r="F46" s="2" t="s">
        <v>35</v>
      </c>
      <c r="G46" s="2" t="s">
        <v>36</v>
      </c>
      <c r="H46" s="10" t="s">
        <v>44</v>
      </c>
      <c r="I46" s="10" t="s">
        <v>45</v>
      </c>
      <c r="J46" s="17" t="s">
        <v>46</v>
      </c>
      <c r="K46" s="10">
        <v>2.0</v>
      </c>
    </row>
    <row r="47" ht="14.25" customHeight="1">
      <c r="B47" s="1"/>
      <c r="H47" s="10" t="s">
        <v>12</v>
      </c>
      <c r="I47" s="10" t="s">
        <v>47</v>
      </c>
      <c r="K47" s="10">
        <v>3.0</v>
      </c>
    </row>
    <row r="48" ht="14.25" customHeight="1">
      <c r="B48" s="1"/>
    </row>
    <row r="49" ht="14.25" customHeight="1">
      <c r="B49" s="1" t="s">
        <v>48</v>
      </c>
    </row>
    <row r="50" ht="14.25" customHeight="1">
      <c r="B50" s="1"/>
      <c r="H50" s="14" t="s">
        <v>49</v>
      </c>
      <c r="I50" s="15"/>
    </row>
    <row r="51" ht="14.25" customHeight="1">
      <c r="B51" s="1"/>
      <c r="H51" s="10" t="s">
        <v>11</v>
      </c>
      <c r="I51" s="10" t="s">
        <v>43</v>
      </c>
      <c r="J51" s="10">
        <v>1.0</v>
      </c>
    </row>
    <row r="52" ht="14.25" customHeight="1">
      <c r="B52" s="1"/>
      <c r="H52" s="10" t="s">
        <v>44</v>
      </c>
      <c r="I52" s="10" t="s">
        <v>45</v>
      </c>
      <c r="J52" s="10">
        <v>1.0</v>
      </c>
    </row>
    <row r="53" ht="14.25" customHeight="1">
      <c r="B53" s="1"/>
      <c r="H53" s="10" t="s">
        <v>12</v>
      </c>
      <c r="I53" s="10" t="s">
        <v>47</v>
      </c>
      <c r="J53" s="10">
        <v>1.0</v>
      </c>
    </row>
    <row r="54" ht="14.25" customHeight="1">
      <c r="B54" s="1"/>
      <c r="H54" s="10" t="s">
        <v>11</v>
      </c>
      <c r="I54" s="10" t="s">
        <v>43</v>
      </c>
      <c r="J54" s="10">
        <v>2.0</v>
      </c>
    </row>
    <row r="55" ht="14.25" customHeight="1">
      <c r="B55" s="1"/>
      <c r="H55" s="10" t="s">
        <v>44</v>
      </c>
      <c r="I55" s="10" t="s">
        <v>45</v>
      </c>
      <c r="J55" s="10">
        <v>2.0</v>
      </c>
    </row>
    <row r="56" ht="14.25" customHeight="1">
      <c r="B56" s="1"/>
      <c r="H56" s="10" t="s">
        <v>12</v>
      </c>
      <c r="I56" s="10" t="s">
        <v>47</v>
      </c>
      <c r="J56" s="10">
        <v>2.0</v>
      </c>
    </row>
    <row r="57" ht="14.25" customHeight="1">
      <c r="B57" s="1"/>
      <c r="H57" s="10" t="s">
        <v>11</v>
      </c>
      <c r="I57" s="10" t="s">
        <v>43</v>
      </c>
      <c r="J57" s="10">
        <v>3.0</v>
      </c>
    </row>
    <row r="58" ht="14.25" customHeight="1">
      <c r="B58" s="1"/>
      <c r="H58" s="10" t="s">
        <v>44</v>
      </c>
      <c r="I58" s="10" t="s">
        <v>45</v>
      </c>
      <c r="J58" s="10">
        <v>3.0</v>
      </c>
    </row>
    <row r="59" ht="14.25" customHeight="1">
      <c r="B59" s="1"/>
      <c r="H59" s="10" t="s">
        <v>12</v>
      </c>
      <c r="I59" s="10" t="s">
        <v>47</v>
      </c>
      <c r="J59" s="10">
        <v>3.0</v>
      </c>
    </row>
    <row r="60" ht="14.25" customHeight="1">
      <c r="B60" s="1"/>
    </row>
    <row r="61" ht="14.25" customHeight="1">
      <c r="B61" s="1" t="s">
        <v>50</v>
      </c>
    </row>
    <row r="62" ht="14.25" customHeight="1">
      <c r="B62" s="1"/>
      <c r="I62" s="14" t="s">
        <v>51</v>
      </c>
      <c r="J62" s="15"/>
    </row>
    <row r="63" ht="14.25" customHeight="1">
      <c r="B63" s="1"/>
      <c r="I63" s="16" t="str">
        <f t="shared" ref="I63:I71" si="8">H51</f>
        <v>X</v>
      </c>
      <c r="J63" s="16">
        <f t="shared" ref="J63:J71" si="9">J51</f>
        <v>1</v>
      </c>
    </row>
    <row r="64" ht="14.25" customHeight="1">
      <c r="B64" s="1"/>
      <c r="I64" s="16" t="str">
        <f t="shared" si="8"/>
        <v>VI</v>
      </c>
      <c r="J64" s="16">
        <f t="shared" si="9"/>
        <v>1</v>
      </c>
    </row>
    <row r="65" ht="14.25" customHeight="1">
      <c r="B65" s="1"/>
      <c r="I65" s="16" t="str">
        <f t="shared" si="8"/>
        <v>M</v>
      </c>
      <c r="J65" s="16">
        <f t="shared" si="9"/>
        <v>1</v>
      </c>
    </row>
    <row r="66" ht="14.25" customHeight="1">
      <c r="B66" s="1"/>
      <c r="I66" s="16" t="str">
        <f t="shared" si="8"/>
        <v>X</v>
      </c>
      <c r="J66" s="16">
        <f t="shared" si="9"/>
        <v>2</v>
      </c>
    </row>
    <row r="67" ht="14.25" customHeight="1">
      <c r="B67" s="1"/>
      <c r="I67" s="16" t="str">
        <f t="shared" si="8"/>
        <v>VI</v>
      </c>
      <c r="J67" s="16">
        <f t="shared" si="9"/>
        <v>2</v>
      </c>
    </row>
    <row r="68" ht="14.25" customHeight="1">
      <c r="B68" s="1"/>
      <c r="I68" s="16" t="str">
        <f t="shared" si="8"/>
        <v>M</v>
      </c>
      <c r="J68" s="16">
        <f t="shared" si="9"/>
        <v>2</v>
      </c>
    </row>
    <row r="69" ht="14.25" customHeight="1">
      <c r="B69" s="1"/>
      <c r="I69" s="16" t="str">
        <f t="shared" si="8"/>
        <v>X</v>
      </c>
      <c r="J69" s="16">
        <f t="shared" si="9"/>
        <v>3</v>
      </c>
    </row>
    <row r="70" ht="14.25" customHeight="1">
      <c r="B70" s="1"/>
      <c r="I70" s="16" t="str">
        <f t="shared" si="8"/>
        <v>VI</v>
      </c>
      <c r="J70" s="16">
        <f t="shared" si="9"/>
        <v>3</v>
      </c>
    </row>
    <row r="71" ht="14.25" customHeight="1">
      <c r="B71" s="1"/>
      <c r="I71" s="16" t="str">
        <f t="shared" si="8"/>
        <v>M</v>
      </c>
      <c r="J71" s="16">
        <f t="shared" si="9"/>
        <v>3</v>
      </c>
    </row>
    <row r="72" ht="14.25" customHeight="1">
      <c r="B72" s="1"/>
    </row>
    <row r="73" ht="14.25" customHeight="1">
      <c r="A73" s="2">
        <v>5.0</v>
      </c>
      <c r="B73" s="18" t="s">
        <v>52</v>
      </c>
    </row>
    <row r="74" ht="14.25" customHeight="1">
      <c r="B74" s="1"/>
      <c r="H74" s="19" t="s">
        <v>53</v>
      </c>
      <c r="I74" s="19" t="s">
        <v>54</v>
      </c>
      <c r="K74" s="20" t="s">
        <v>55</v>
      </c>
      <c r="L74" s="20" t="s">
        <v>56</v>
      </c>
    </row>
    <row r="75" ht="14.25" customHeight="1">
      <c r="B75" s="1"/>
      <c r="F75" s="2" t="s">
        <v>35</v>
      </c>
      <c r="G75" s="2" t="s">
        <v>36</v>
      </c>
      <c r="H75" s="21">
        <v>45544.0</v>
      </c>
      <c r="I75" s="10" t="s">
        <v>57</v>
      </c>
      <c r="J75" s="17" t="s">
        <v>38</v>
      </c>
      <c r="K75" s="10">
        <v>9.0</v>
      </c>
      <c r="L75" s="10" t="s">
        <v>58</v>
      </c>
    </row>
    <row r="76" ht="14.25" customHeight="1">
      <c r="B76" s="1"/>
      <c r="H76" s="21">
        <v>45534.0</v>
      </c>
      <c r="I76" s="10" t="s">
        <v>59</v>
      </c>
      <c r="K76" s="10">
        <v>5.0</v>
      </c>
      <c r="L76" s="10" t="s">
        <v>60</v>
      </c>
    </row>
    <row r="77" ht="14.25" customHeight="1">
      <c r="B77" s="1"/>
      <c r="K77" s="10">
        <v>1.0</v>
      </c>
      <c r="L77" s="10" t="s">
        <v>61</v>
      </c>
    </row>
    <row r="78" ht="14.25" customHeight="1">
      <c r="B78" s="1"/>
      <c r="N78" s="22"/>
      <c r="O78" s="17"/>
      <c r="P78" s="17"/>
      <c r="Q78" s="17"/>
    </row>
    <row r="79" ht="14.25" customHeight="1">
      <c r="B79" s="1"/>
      <c r="J79" s="14" t="s">
        <v>62</v>
      </c>
      <c r="N79" s="22"/>
      <c r="O79" s="17"/>
      <c r="P79" s="17"/>
      <c r="Q79" s="17"/>
    </row>
    <row r="80" ht="14.25" customHeight="1">
      <c r="B80" s="1"/>
      <c r="J80" s="16" t="str">
        <f t="shared" ref="J80:K80" si="10">H74</f>
        <v>A1</v>
      </c>
      <c r="K80" s="16" t="str">
        <f t="shared" si="10"/>
        <v>A2</v>
      </c>
      <c r="L80" s="16" t="str">
        <f t="shared" ref="L80:M80" si="11">K74</f>
        <v>A3</v>
      </c>
      <c r="M80" s="16" t="str">
        <f t="shared" si="11"/>
        <v>A4</v>
      </c>
      <c r="N80" s="22"/>
      <c r="O80" s="17"/>
      <c r="P80" s="17"/>
      <c r="Q80" s="17"/>
    </row>
    <row r="81" ht="14.25" customHeight="1">
      <c r="B81" s="1"/>
      <c r="J81" s="23">
        <f t="shared" ref="J81:K81" si="12">H75</f>
        <v>45544</v>
      </c>
      <c r="K81" s="16" t="str">
        <f t="shared" si="12"/>
        <v>Петя</v>
      </c>
      <c r="L81" s="10">
        <v>9.0</v>
      </c>
      <c r="M81" s="10" t="s">
        <v>58</v>
      </c>
      <c r="N81" s="22"/>
      <c r="O81" s="17"/>
      <c r="P81" s="17"/>
      <c r="Q81" s="17"/>
    </row>
    <row r="82" ht="14.25" customHeight="1">
      <c r="B82" s="1"/>
      <c r="J82" s="23">
        <f t="shared" ref="J82:K82" si="13">H76</f>
        <v>45534</v>
      </c>
      <c r="K82" s="16" t="str">
        <f t="shared" si="13"/>
        <v>Женя</v>
      </c>
      <c r="L82" s="10">
        <v>9.0</v>
      </c>
      <c r="M82" s="10" t="s">
        <v>58</v>
      </c>
    </row>
    <row r="83" ht="14.25" customHeight="1">
      <c r="B83" s="1"/>
    </row>
    <row r="84" ht="14.25" customHeight="1">
      <c r="A84" s="2">
        <v>6.0</v>
      </c>
      <c r="B84" s="1" t="s">
        <v>63</v>
      </c>
    </row>
    <row r="85" ht="14.25" customHeight="1">
      <c r="B85" s="1"/>
      <c r="H85" s="10">
        <v>12.0</v>
      </c>
      <c r="I85" s="10">
        <v>3.0</v>
      </c>
      <c r="K85" s="10">
        <v>11.0</v>
      </c>
    </row>
    <row r="86" ht="14.25" customHeight="1">
      <c r="B86" s="1"/>
      <c r="H86" s="10">
        <v>56.0</v>
      </c>
      <c r="I86" s="10">
        <v>5.0</v>
      </c>
      <c r="K86" s="10">
        <v>3.0</v>
      </c>
      <c r="M86" s="14" t="s">
        <v>64</v>
      </c>
      <c r="N86" s="15"/>
      <c r="P86" s="13"/>
    </row>
    <row r="87" ht="14.25" customHeight="1">
      <c r="B87" s="1"/>
      <c r="F87" s="2" t="s">
        <v>35</v>
      </c>
      <c r="G87" s="2" t="s">
        <v>36</v>
      </c>
      <c r="H87" s="10">
        <v>86.0</v>
      </c>
      <c r="I87" s="10">
        <v>8.0</v>
      </c>
      <c r="J87" s="17" t="s">
        <v>38</v>
      </c>
      <c r="K87" s="10">
        <v>87.0</v>
      </c>
      <c r="M87" s="24"/>
      <c r="O87" s="13" t="s">
        <v>65</v>
      </c>
    </row>
    <row r="88" ht="14.25" customHeight="1">
      <c r="B88" s="1"/>
      <c r="H88" s="10">
        <v>5.0</v>
      </c>
      <c r="I88" s="10">
        <v>3.0</v>
      </c>
      <c r="K88" s="10">
        <v>90.0</v>
      </c>
      <c r="M88" s="24"/>
    </row>
    <row r="89" ht="14.25" customHeight="1">
      <c r="B89" s="1"/>
      <c r="H89" s="10">
        <v>14.0</v>
      </c>
      <c r="I89" s="10">
        <v>17.0</v>
      </c>
      <c r="K89" s="10">
        <v>5.0</v>
      </c>
      <c r="M89" s="24"/>
    </row>
    <row r="90" ht="14.25" customHeight="1">
      <c r="B90" s="1"/>
      <c r="H90" s="10">
        <v>9.0</v>
      </c>
      <c r="I90" s="10">
        <v>32.0</v>
      </c>
      <c r="K90" s="10">
        <v>9.0</v>
      </c>
    </row>
    <row r="91" ht="14.25" customHeight="1">
      <c r="B91" s="1"/>
    </row>
    <row r="92" ht="14.25" customHeight="1">
      <c r="A92" s="2">
        <v>7.0</v>
      </c>
      <c r="B92" s="1" t="s">
        <v>66</v>
      </c>
    </row>
    <row r="93" ht="14.25" customHeight="1">
      <c r="B93" s="1" t="s">
        <v>67</v>
      </c>
    </row>
    <row r="94" ht="14.25" customHeight="1">
      <c r="B94" s="1"/>
    </row>
    <row r="95" ht="14.25" customHeight="1">
      <c r="B95" s="1"/>
    </row>
    <row r="96" ht="14.25" customHeight="1">
      <c r="B96" s="1"/>
    </row>
    <row r="97" ht="14.25" customHeight="1">
      <c r="B97" s="1"/>
    </row>
    <row r="98" ht="14.25" customHeight="1">
      <c r="B98" s="1"/>
    </row>
    <row r="99" ht="14.25" customHeight="1">
      <c r="B99" s="1"/>
    </row>
    <row r="100" ht="14.25" customHeight="1">
      <c r="B100" s="1"/>
    </row>
    <row r="101" ht="14.25" customHeight="1">
      <c r="B101" s="1"/>
    </row>
    <row r="102" ht="14.25" customHeight="1">
      <c r="B102" s="1"/>
    </row>
    <row r="103" ht="14.25" customHeight="1">
      <c r="B103" s="1"/>
    </row>
    <row r="104" ht="14.25" customHeight="1">
      <c r="B104" s="1"/>
    </row>
    <row r="105" ht="14.25" customHeight="1">
      <c r="B105" s="1"/>
    </row>
    <row r="106" ht="14.25" customHeight="1">
      <c r="B106" s="1"/>
    </row>
    <row r="107" ht="14.25" customHeight="1">
      <c r="B107" s="1"/>
    </row>
    <row r="108" ht="14.25" customHeight="1">
      <c r="B108" s="1"/>
    </row>
    <row r="109" ht="14.25" customHeight="1">
      <c r="B109" s="1"/>
    </row>
    <row r="110" ht="14.25" customHeight="1">
      <c r="B110" s="1"/>
    </row>
    <row r="111" ht="14.25" customHeight="1">
      <c r="B111" s="1"/>
    </row>
    <row r="112" ht="14.25" customHeight="1">
      <c r="B112" s="1"/>
    </row>
    <row r="113" ht="14.25" customHeight="1">
      <c r="A113" s="2">
        <v>8.0</v>
      </c>
      <c r="B113" s="1" t="s">
        <v>68</v>
      </c>
    </row>
    <row r="114" ht="14.25" customHeight="1">
      <c r="B114" s="1"/>
    </row>
    <row r="115" ht="14.25" customHeight="1">
      <c r="B115" s="1"/>
      <c r="G115" s="2" t="s">
        <v>69</v>
      </c>
      <c r="I115" s="25">
        <v>1.0</v>
      </c>
      <c r="J115" s="25">
        <v>7.0</v>
      </c>
      <c r="L115" s="26" t="s">
        <v>43</v>
      </c>
      <c r="M115" s="26">
        <v>2.0</v>
      </c>
    </row>
    <row r="116" ht="14.25" customHeight="1">
      <c r="B116" s="1"/>
      <c r="I116" s="25">
        <v>2.0</v>
      </c>
      <c r="J116" s="25">
        <v>8.0</v>
      </c>
      <c r="L116" s="26" t="s">
        <v>70</v>
      </c>
      <c r="M116" s="26">
        <v>2.0</v>
      </c>
      <c r="Q116" s="13" t="s">
        <v>71</v>
      </c>
    </row>
    <row r="117" ht="14.25" customHeight="1">
      <c r="B117" s="1"/>
      <c r="I117" s="25">
        <v>3.0</v>
      </c>
      <c r="J117" s="25">
        <v>9.0</v>
      </c>
      <c r="L117" s="26" t="s">
        <v>72</v>
      </c>
      <c r="M117" s="26">
        <v>2.0</v>
      </c>
    </row>
    <row r="118" ht="14.25" customHeight="1">
      <c r="B118" s="1"/>
      <c r="I118" s="25">
        <v>4.0</v>
      </c>
      <c r="J118" s="25" t="s">
        <v>73</v>
      </c>
      <c r="K118" s="13"/>
      <c r="L118" s="26" t="s">
        <v>74</v>
      </c>
      <c r="M118" s="26">
        <v>4.0</v>
      </c>
      <c r="Q118" s="13" t="s">
        <v>75</v>
      </c>
    </row>
    <row r="119" ht="14.25" customHeight="1">
      <c r="B119" s="1"/>
    </row>
    <row r="120" ht="14.25" customHeight="1">
      <c r="B120" s="1"/>
      <c r="G120" s="2" t="s">
        <v>76</v>
      </c>
      <c r="H120" s="13"/>
      <c r="I120" s="27">
        <v>67.0</v>
      </c>
      <c r="J120" s="27">
        <v>67.0</v>
      </c>
      <c r="L120" s="26">
        <v>1.0</v>
      </c>
      <c r="M120" s="26" t="s">
        <v>77</v>
      </c>
    </row>
    <row r="121" ht="14.25" customHeight="1">
      <c r="B121" s="1"/>
      <c r="I121" s="27">
        <v>2.0</v>
      </c>
      <c r="J121" s="27">
        <v>7.0</v>
      </c>
      <c r="L121" s="26">
        <v>2.0</v>
      </c>
      <c r="M121" s="26" t="s">
        <v>45</v>
      </c>
    </row>
    <row r="122" ht="14.25" customHeight="1">
      <c r="B122" s="1"/>
      <c r="I122" s="27">
        <v>87.0</v>
      </c>
      <c r="J122" s="27">
        <v>65.0</v>
      </c>
      <c r="L122" s="26">
        <v>3.0</v>
      </c>
      <c r="M122" s="26" t="s">
        <v>78</v>
      </c>
    </row>
    <row r="123" ht="14.25" customHeight="1">
      <c r="B123" s="1"/>
      <c r="I123" s="27">
        <v>2.0</v>
      </c>
      <c r="J123" s="27">
        <v>7.0</v>
      </c>
      <c r="L123" s="26">
        <v>4.0</v>
      </c>
      <c r="M123" s="26" t="s">
        <v>73</v>
      </c>
    </row>
    <row r="124" ht="14.25" customHeight="1">
      <c r="B124" s="1"/>
      <c r="P124" s="28"/>
      <c r="Q124" s="13" t="s">
        <v>79</v>
      </c>
      <c r="R124" s="29"/>
      <c r="S124" s="29"/>
      <c r="T124" s="29"/>
      <c r="U124" s="29"/>
      <c r="V124" s="29"/>
      <c r="W124" s="29"/>
      <c r="X124" s="29"/>
      <c r="Y124" s="29"/>
      <c r="Z124" s="29"/>
    </row>
    <row r="125" ht="14.25" customHeight="1">
      <c r="B125" s="1"/>
      <c r="G125" s="2" t="s">
        <v>80</v>
      </c>
      <c r="I125" s="26">
        <v>9.0</v>
      </c>
      <c r="J125" s="26" t="s">
        <v>77</v>
      </c>
      <c r="K125" s="17"/>
      <c r="L125" s="25" t="s">
        <v>81</v>
      </c>
      <c r="M125" s="25" t="s">
        <v>82</v>
      </c>
      <c r="P125" s="30"/>
      <c r="Q125" s="13" t="s">
        <v>83</v>
      </c>
      <c r="R125" s="29"/>
      <c r="S125" s="29"/>
      <c r="T125" s="29"/>
      <c r="U125" s="29"/>
      <c r="V125" s="29"/>
      <c r="W125" s="29"/>
      <c r="X125" s="29"/>
      <c r="Y125" s="29"/>
      <c r="Z125" s="29"/>
    </row>
    <row r="126" ht="14.25" customHeight="1">
      <c r="B126" s="1"/>
      <c r="I126" s="26">
        <v>8.0</v>
      </c>
      <c r="J126" s="26" t="s">
        <v>45</v>
      </c>
      <c r="K126" s="17"/>
      <c r="L126" s="25" t="s">
        <v>84</v>
      </c>
      <c r="M126" s="25">
        <v>2.0</v>
      </c>
      <c r="P126" s="31"/>
      <c r="Q126" s="13" t="s">
        <v>85</v>
      </c>
      <c r="R126" s="29"/>
      <c r="S126" s="29"/>
      <c r="T126" s="29"/>
      <c r="U126" s="29"/>
      <c r="V126" s="29"/>
      <c r="W126" s="29"/>
      <c r="X126" s="29"/>
      <c r="Y126" s="29"/>
      <c r="Z126" s="29"/>
    </row>
    <row r="127" ht="14.25" customHeight="1">
      <c r="B127" s="1"/>
      <c r="I127" s="26">
        <v>45.0</v>
      </c>
      <c r="J127" s="26" t="s">
        <v>78</v>
      </c>
      <c r="K127" s="17"/>
      <c r="L127" s="25" t="s">
        <v>86</v>
      </c>
      <c r="M127" s="25">
        <v>2.0</v>
      </c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4.25" customHeight="1">
      <c r="B128" s="1"/>
      <c r="I128" s="26">
        <v>4.0</v>
      </c>
      <c r="J128" s="26" t="s">
        <v>73</v>
      </c>
      <c r="K128" s="17"/>
      <c r="L128" s="25" t="s">
        <v>87</v>
      </c>
      <c r="M128" s="25">
        <v>4.0</v>
      </c>
      <c r="R128" s="29"/>
      <c r="S128" s="29"/>
      <c r="T128" s="29"/>
      <c r="U128" s="29"/>
      <c r="V128" s="29"/>
      <c r="W128" s="29"/>
      <c r="X128" s="29"/>
      <c r="Y128" s="29"/>
      <c r="Z128" s="29"/>
    </row>
    <row r="129" ht="14.25" customHeight="1">
      <c r="B129" s="1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4.25" customHeight="1">
      <c r="B130" s="1"/>
      <c r="G130" s="2" t="s">
        <v>88</v>
      </c>
      <c r="I130" s="26">
        <v>1.0</v>
      </c>
      <c r="J130" s="26" t="s">
        <v>77</v>
      </c>
      <c r="L130" s="26">
        <v>1.0</v>
      </c>
      <c r="M130" s="26">
        <v>9876.0</v>
      </c>
      <c r="R130" s="29"/>
      <c r="S130" s="29"/>
      <c r="T130" s="29"/>
      <c r="U130" s="29"/>
      <c r="V130" s="29"/>
      <c r="W130" s="29"/>
      <c r="X130" s="29"/>
      <c r="Y130" s="29"/>
      <c r="Z130" s="29"/>
    </row>
    <row r="131" ht="14.25" customHeight="1">
      <c r="B131" s="1"/>
      <c r="I131" s="26">
        <v>2.0</v>
      </c>
      <c r="J131" s="26" t="s">
        <v>45</v>
      </c>
      <c r="L131" s="26">
        <v>2.0</v>
      </c>
      <c r="M131" s="26">
        <v>2.0</v>
      </c>
      <c r="R131" s="29"/>
      <c r="S131" s="29"/>
      <c r="T131" s="29"/>
      <c r="U131" s="29"/>
      <c r="V131" s="29"/>
      <c r="W131" s="29"/>
      <c r="X131" s="29"/>
      <c r="Y131" s="29"/>
      <c r="Z131" s="29"/>
    </row>
    <row r="132" ht="14.25" customHeight="1">
      <c r="B132" s="1"/>
      <c r="I132" s="26">
        <v>78.0</v>
      </c>
      <c r="J132" s="26" t="s">
        <v>78</v>
      </c>
      <c r="L132" s="26">
        <v>3.0</v>
      </c>
      <c r="M132" s="26">
        <v>3.0</v>
      </c>
      <c r="N132" s="13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4.25" customHeight="1">
      <c r="B133" s="1"/>
      <c r="I133" s="26">
        <v>4.0</v>
      </c>
      <c r="J133" s="26" t="s">
        <v>73</v>
      </c>
      <c r="L133" s="26">
        <v>4.0</v>
      </c>
      <c r="M133" s="26">
        <v>4.0</v>
      </c>
      <c r="R133" s="29"/>
      <c r="S133" s="29"/>
      <c r="T133" s="29"/>
      <c r="U133" s="29"/>
      <c r="V133" s="29"/>
      <c r="W133" s="29"/>
      <c r="X133" s="29"/>
      <c r="Y133" s="29"/>
      <c r="Z133" s="29"/>
    </row>
    <row r="134" ht="14.25" customHeight="1">
      <c r="B134" s="1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4.25" customHeight="1">
      <c r="A135" s="2">
        <v>9.0</v>
      </c>
      <c r="B135" s="1" t="s">
        <v>89</v>
      </c>
      <c r="R135" s="29"/>
      <c r="S135" s="29"/>
      <c r="T135" s="29"/>
      <c r="U135" s="29"/>
      <c r="V135" s="29"/>
      <c r="W135" s="29"/>
      <c r="X135" s="29"/>
      <c r="Y135" s="29"/>
      <c r="Z135" s="29"/>
    </row>
    <row r="136" ht="14.25" customHeight="1">
      <c r="B136" s="1" t="s">
        <v>90</v>
      </c>
      <c r="R136" s="29"/>
      <c r="S136" s="29"/>
      <c r="T136" s="29"/>
      <c r="U136" s="29"/>
      <c r="V136" s="29"/>
      <c r="W136" s="29"/>
      <c r="X136" s="29"/>
      <c r="Y136" s="29"/>
      <c r="Z136" s="29"/>
    </row>
    <row r="137" ht="14.25" customHeight="1">
      <c r="B137" s="1"/>
      <c r="H137" s="24" t="s">
        <v>91</v>
      </c>
      <c r="I137" s="19" t="s">
        <v>53</v>
      </c>
      <c r="J137" s="19" t="s">
        <v>54</v>
      </c>
      <c r="K137" s="19" t="s">
        <v>55</v>
      </c>
      <c r="L137" s="19" t="s">
        <v>56</v>
      </c>
      <c r="M137" s="19" t="s">
        <v>92</v>
      </c>
      <c r="R137" s="29"/>
      <c r="S137" s="29"/>
      <c r="T137" s="29"/>
      <c r="U137" s="29"/>
      <c r="V137" s="29"/>
      <c r="W137" s="29"/>
      <c r="X137" s="29"/>
      <c r="Y137" s="29"/>
      <c r="Z137" s="29"/>
    </row>
    <row r="138" ht="14.25" customHeight="1">
      <c r="B138" s="1"/>
      <c r="H138" s="24" t="s">
        <v>93</v>
      </c>
      <c r="I138" s="19" t="s">
        <v>94</v>
      </c>
      <c r="J138" s="20" t="s">
        <v>95</v>
      </c>
      <c r="K138" s="19" t="s">
        <v>96</v>
      </c>
      <c r="L138" s="19" t="s">
        <v>97</v>
      </c>
      <c r="M138" s="19" t="s">
        <v>98</v>
      </c>
      <c r="R138" s="29"/>
      <c r="S138" s="29"/>
      <c r="T138" s="29"/>
      <c r="U138" s="29"/>
      <c r="V138" s="29"/>
      <c r="W138" s="29"/>
      <c r="X138" s="29"/>
      <c r="Y138" s="29"/>
      <c r="Z138" s="29"/>
    </row>
    <row r="139" ht="14.25" customHeight="1">
      <c r="B139" s="1"/>
      <c r="H139" s="24">
        <v>1.0</v>
      </c>
      <c r="I139" s="10" t="s">
        <v>99</v>
      </c>
      <c r="J139" s="10" t="s">
        <v>100</v>
      </c>
      <c r="K139" s="10">
        <v>1.0</v>
      </c>
      <c r="L139" s="10" t="s">
        <v>101</v>
      </c>
      <c r="M139" s="32">
        <v>36892.0</v>
      </c>
      <c r="R139" s="29"/>
      <c r="S139" s="29"/>
      <c r="T139" s="29"/>
      <c r="U139" s="29"/>
      <c r="V139" s="29"/>
      <c r="W139" s="29"/>
      <c r="X139" s="29"/>
      <c r="Y139" s="29"/>
      <c r="Z139" s="29"/>
    </row>
    <row r="140" ht="14.25" customHeight="1">
      <c r="B140" s="1"/>
      <c r="H140" s="24">
        <f t="shared" ref="H140:H143" si="14">H139+1</f>
        <v>2</v>
      </c>
      <c r="I140" s="10" t="s">
        <v>102</v>
      </c>
      <c r="J140" s="10" t="s">
        <v>103</v>
      </c>
      <c r="K140" s="10">
        <v>2.0</v>
      </c>
      <c r="L140" s="10" t="s">
        <v>104</v>
      </c>
      <c r="M140" s="32">
        <v>39815.0</v>
      </c>
      <c r="R140" s="29"/>
      <c r="S140" s="29"/>
      <c r="T140" s="29"/>
      <c r="U140" s="29"/>
      <c r="V140" s="29"/>
      <c r="W140" s="29"/>
      <c r="X140" s="29"/>
      <c r="Y140" s="29"/>
      <c r="Z140" s="29"/>
    </row>
    <row r="141" ht="14.25" customHeight="1">
      <c r="B141" s="1"/>
      <c r="H141" s="24">
        <f t="shared" si="14"/>
        <v>3</v>
      </c>
      <c r="I141" s="10" t="s">
        <v>105</v>
      </c>
      <c r="J141" s="10" t="s">
        <v>106</v>
      </c>
      <c r="K141" s="10">
        <v>3.0</v>
      </c>
      <c r="L141" s="10" t="s">
        <v>101</v>
      </c>
      <c r="M141" s="32">
        <v>43833.0</v>
      </c>
      <c r="R141" s="29"/>
      <c r="S141" s="29"/>
      <c r="T141" s="29"/>
      <c r="U141" s="29"/>
      <c r="V141" s="29"/>
      <c r="W141" s="29"/>
      <c r="X141" s="29"/>
      <c r="Y141" s="29"/>
      <c r="Z141" s="29"/>
    </row>
    <row r="142" ht="14.25" customHeight="1">
      <c r="B142" s="1"/>
      <c r="H142" s="24">
        <f t="shared" si="14"/>
        <v>4</v>
      </c>
      <c r="I142" s="10" t="s">
        <v>107</v>
      </c>
      <c r="J142" s="10" t="s">
        <v>108</v>
      </c>
      <c r="K142" s="10">
        <v>1.0</v>
      </c>
      <c r="L142" s="10" t="s">
        <v>109</v>
      </c>
      <c r="M142" s="32">
        <v>36892.0</v>
      </c>
      <c r="R142" s="29"/>
      <c r="S142" s="29"/>
      <c r="T142" s="29"/>
      <c r="U142" s="29"/>
      <c r="V142" s="29"/>
      <c r="W142" s="29"/>
      <c r="X142" s="29"/>
      <c r="Y142" s="29"/>
      <c r="Z142" s="29"/>
    </row>
    <row r="143" ht="14.25" customHeight="1">
      <c r="B143" s="1"/>
      <c r="H143" s="24">
        <f t="shared" si="14"/>
        <v>5</v>
      </c>
      <c r="I143" s="10" t="s">
        <v>110</v>
      </c>
      <c r="J143" s="10" t="s">
        <v>100</v>
      </c>
      <c r="K143" s="10">
        <v>3.0</v>
      </c>
      <c r="L143" s="10" t="s">
        <v>104</v>
      </c>
      <c r="M143" s="32">
        <v>42374.0</v>
      </c>
      <c r="R143" s="29"/>
      <c r="S143" s="29"/>
      <c r="T143" s="29"/>
      <c r="U143" s="29"/>
      <c r="V143" s="29"/>
      <c r="W143" s="29"/>
      <c r="X143" s="29"/>
      <c r="Y143" s="29"/>
      <c r="Z143" s="29"/>
    </row>
    <row r="144" ht="14.25" customHeight="1">
      <c r="B144" s="1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4.25" customHeight="1">
      <c r="B145" s="1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4.25" customHeight="1">
      <c r="A146" s="2">
        <v>10.0</v>
      </c>
      <c r="B146" s="1" t="s">
        <v>111</v>
      </c>
      <c r="R146" s="29"/>
      <c r="S146" s="29"/>
      <c r="T146" s="29"/>
      <c r="U146" s="29"/>
      <c r="V146" s="29"/>
      <c r="W146" s="29"/>
      <c r="X146" s="29"/>
      <c r="Y146" s="29"/>
      <c r="Z146" s="29"/>
    </row>
    <row r="147" ht="14.25" customHeight="1">
      <c r="B147" s="1" t="s">
        <v>112</v>
      </c>
      <c r="R147" s="29"/>
      <c r="S147" s="29"/>
      <c r="T147" s="29"/>
      <c r="U147" s="29"/>
      <c r="V147" s="29"/>
      <c r="W147" s="29"/>
      <c r="X147" s="29"/>
      <c r="Y147" s="29"/>
      <c r="Z147" s="29"/>
    </row>
    <row r="148" ht="14.25" customHeight="1">
      <c r="B148" s="1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4.25" customHeight="1">
      <c r="B149" s="1"/>
      <c r="F149" s="2" t="s">
        <v>69</v>
      </c>
      <c r="H149" s="19" t="s">
        <v>53</v>
      </c>
      <c r="I149" s="19" t="s">
        <v>54</v>
      </c>
      <c r="J149" s="19" t="s">
        <v>55</v>
      </c>
      <c r="K149" s="19" t="s">
        <v>55</v>
      </c>
      <c r="M149" s="19" t="s">
        <v>53</v>
      </c>
      <c r="N149" s="19" t="s">
        <v>54</v>
      </c>
      <c r="O149" s="19" t="s">
        <v>55</v>
      </c>
      <c r="R149" s="29"/>
      <c r="S149" s="29"/>
      <c r="T149" s="29"/>
      <c r="U149" s="29"/>
      <c r="V149" s="29"/>
      <c r="W149" s="29"/>
      <c r="X149" s="29"/>
      <c r="Y149" s="29"/>
      <c r="Z149" s="29"/>
    </row>
    <row r="150" ht="14.25" customHeight="1">
      <c r="B150" s="1"/>
      <c r="H150" s="19" t="s">
        <v>113</v>
      </c>
      <c r="I150" s="19" t="s">
        <v>114</v>
      </c>
      <c r="J150" s="19" t="s">
        <v>115</v>
      </c>
      <c r="K150" s="19" t="s">
        <v>116</v>
      </c>
      <c r="M150" s="19" t="s">
        <v>116</v>
      </c>
      <c r="N150" s="19" t="s">
        <v>94</v>
      </c>
      <c r="O150" s="19" t="s">
        <v>117</v>
      </c>
      <c r="R150" s="29"/>
      <c r="S150" s="29"/>
      <c r="T150" s="29"/>
      <c r="U150" s="29"/>
      <c r="V150" s="29"/>
      <c r="W150" s="29"/>
      <c r="X150" s="29"/>
      <c r="Y150" s="29"/>
      <c r="Z150" s="29"/>
    </row>
    <row r="151" ht="14.25" customHeight="1">
      <c r="B151" s="1"/>
      <c r="H151" s="10" t="s">
        <v>118</v>
      </c>
      <c r="I151" s="10" t="s">
        <v>119</v>
      </c>
      <c r="J151" s="10">
        <v>290.0</v>
      </c>
      <c r="K151" s="10" t="s">
        <v>120</v>
      </c>
      <c r="M151" s="10" t="s">
        <v>120</v>
      </c>
      <c r="N151" s="10" t="s">
        <v>121</v>
      </c>
      <c r="O151" s="10" t="s">
        <v>119</v>
      </c>
      <c r="R151" s="29"/>
      <c r="S151" s="29"/>
      <c r="T151" s="29"/>
      <c r="U151" s="29"/>
      <c r="V151" s="29"/>
      <c r="W151" s="29"/>
      <c r="X151" s="29"/>
      <c r="Y151" s="29"/>
      <c r="Z151" s="29"/>
    </row>
    <row r="152" ht="14.25" customHeight="1">
      <c r="B152" s="1"/>
      <c r="H152" s="10" t="s">
        <v>122</v>
      </c>
      <c r="I152" s="10" t="s">
        <v>119</v>
      </c>
      <c r="J152" s="10">
        <v>302.0</v>
      </c>
      <c r="K152" s="10" t="s">
        <v>123</v>
      </c>
      <c r="M152" s="10" t="s">
        <v>123</v>
      </c>
      <c r="N152" s="10" t="s">
        <v>124</v>
      </c>
      <c r="O152" s="10" t="s">
        <v>125</v>
      </c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4.25" customHeight="1">
      <c r="B153" s="1"/>
      <c r="H153" s="10" t="s">
        <v>126</v>
      </c>
      <c r="I153" s="10" t="s">
        <v>127</v>
      </c>
      <c r="J153" s="10">
        <v>300.0</v>
      </c>
      <c r="K153" s="10" t="s">
        <v>120</v>
      </c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4.25" customHeight="1">
      <c r="B154" s="1"/>
      <c r="H154" s="10" t="s">
        <v>128</v>
      </c>
      <c r="I154" s="10" t="s">
        <v>125</v>
      </c>
      <c r="J154" s="10">
        <v>296.0</v>
      </c>
      <c r="K154" s="10" t="s">
        <v>123</v>
      </c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4.25" customHeight="1">
      <c r="B155" s="1"/>
      <c r="H155" s="10" t="s">
        <v>129</v>
      </c>
      <c r="I155" s="10" t="s">
        <v>130</v>
      </c>
      <c r="J155" s="10">
        <v>298.0</v>
      </c>
      <c r="K155" s="10" t="s">
        <v>120</v>
      </c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4.25" customHeight="1">
      <c r="B156" s="1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4.25" customHeight="1">
      <c r="B157" s="1"/>
      <c r="F157" s="17" t="s">
        <v>76</v>
      </c>
      <c r="H157" s="33" t="s">
        <v>53</v>
      </c>
      <c r="I157" s="33" t="s">
        <v>54</v>
      </c>
      <c r="J157" s="33" t="s">
        <v>55</v>
      </c>
      <c r="K157" s="34"/>
      <c r="M157" s="19" t="s">
        <v>53</v>
      </c>
      <c r="N157" s="19" t="s">
        <v>54</v>
      </c>
      <c r="O157" s="19" t="s">
        <v>55</v>
      </c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4.25" customHeight="1">
      <c r="B158" s="1"/>
      <c r="H158" s="33" t="s">
        <v>113</v>
      </c>
      <c r="I158" s="33" t="s">
        <v>114</v>
      </c>
      <c r="J158" s="33" t="s">
        <v>116</v>
      </c>
      <c r="K158" s="35" t="s">
        <v>131</v>
      </c>
      <c r="M158" s="19" t="s">
        <v>116</v>
      </c>
      <c r="N158" s="19" t="s">
        <v>94</v>
      </c>
      <c r="O158" s="19" t="s">
        <v>117</v>
      </c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4.25" customHeight="1">
      <c r="B159" s="1"/>
      <c r="H159" s="25" t="s">
        <v>118</v>
      </c>
      <c r="I159" s="25" t="s">
        <v>119</v>
      </c>
      <c r="J159" s="25" t="s">
        <v>120</v>
      </c>
      <c r="K159" s="17"/>
      <c r="M159" s="10" t="s">
        <v>120</v>
      </c>
      <c r="N159" s="10" t="s">
        <v>121</v>
      </c>
      <c r="O159" s="10" t="s">
        <v>119</v>
      </c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4.25" customHeight="1">
      <c r="B160" s="1"/>
      <c r="H160" s="25" t="s">
        <v>122</v>
      </c>
      <c r="I160" s="25" t="s">
        <v>119</v>
      </c>
      <c r="J160" s="25" t="s">
        <v>123</v>
      </c>
      <c r="K160" s="17"/>
      <c r="M160" s="10" t="s">
        <v>123</v>
      </c>
      <c r="N160" s="10" t="s">
        <v>124</v>
      </c>
      <c r="O160" s="10" t="s">
        <v>125</v>
      </c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4.25" customHeight="1">
      <c r="B161" s="1"/>
      <c r="H161" s="25" t="s">
        <v>126</v>
      </c>
      <c r="I161" s="25" t="s">
        <v>127</v>
      </c>
      <c r="J161" s="25" t="s">
        <v>120</v>
      </c>
      <c r="K161" s="17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4.25" customHeight="1">
      <c r="B162" s="1"/>
      <c r="H162" s="25" t="s">
        <v>128</v>
      </c>
      <c r="I162" s="25" t="s">
        <v>125</v>
      </c>
      <c r="J162" s="25" t="s">
        <v>123</v>
      </c>
      <c r="K162" s="17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4.25" customHeight="1">
      <c r="B163" s="1"/>
      <c r="H163" s="25" t="s">
        <v>129</v>
      </c>
      <c r="I163" s="25" t="s">
        <v>130</v>
      </c>
      <c r="J163" s="25" t="s">
        <v>120</v>
      </c>
      <c r="K163" s="17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4.25" customHeight="1">
      <c r="B164" s="1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4.25" customHeight="1">
      <c r="B165" s="1"/>
      <c r="F165" s="17" t="s">
        <v>80</v>
      </c>
      <c r="H165" s="19" t="s">
        <v>53</v>
      </c>
      <c r="I165" s="19" t="s">
        <v>54</v>
      </c>
      <c r="J165" s="19" t="s">
        <v>55</v>
      </c>
      <c r="K165" s="19" t="s">
        <v>55</v>
      </c>
      <c r="M165" s="19" t="s">
        <v>53</v>
      </c>
      <c r="N165" s="19" t="s">
        <v>54</v>
      </c>
      <c r="O165" s="19" t="s">
        <v>55</v>
      </c>
      <c r="R165" s="29"/>
      <c r="S165" s="29"/>
      <c r="T165" s="29"/>
      <c r="U165" s="29"/>
      <c r="V165" s="29"/>
      <c r="W165" s="29"/>
      <c r="X165" s="29"/>
      <c r="Y165" s="29"/>
      <c r="Z165" s="29"/>
    </row>
    <row r="166" ht="14.25" customHeight="1">
      <c r="B166" s="1"/>
      <c r="H166" s="19" t="s">
        <v>113</v>
      </c>
      <c r="I166" s="19" t="s">
        <v>114</v>
      </c>
      <c r="J166" s="19" t="s">
        <v>115</v>
      </c>
      <c r="K166" s="19" t="s">
        <v>132</v>
      </c>
      <c r="M166" s="19" t="s">
        <v>116</v>
      </c>
      <c r="N166" s="19" t="s">
        <v>94</v>
      </c>
      <c r="O166" s="19" t="s">
        <v>117</v>
      </c>
      <c r="R166" s="29"/>
      <c r="S166" s="29"/>
      <c r="T166" s="29"/>
      <c r="U166" s="29"/>
      <c r="V166" s="29"/>
      <c r="W166" s="29"/>
      <c r="X166" s="29"/>
      <c r="Y166" s="29"/>
      <c r="Z166" s="29"/>
    </row>
    <row r="167" ht="14.25" customHeight="1">
      <c r="B167" s="1"/>
      <c r="H167" s="10" t="s">
        <v>118</v>
      </c>
      <c r="I167" s="10" t="s">
        <v>119</v>
      </c>
      <c r="J167" s="10">
        <v>290.0</v>
      </c>
      <c r="K167" s="10" t="s">
        <v>120</v>
      </c>
      <c r="M167" s="10" t="s">
        <v>120</v>
      </c>
      <c r="N167" s="10" t="s">
        <v>121</v>
      </c>
      <c r="O167" s="10" t="s">
        <v>119</v>
      </c>
      <c r="R167" s="29"/>
      <c r="S167" s="29"/>
      <c r="T167" s="29"/>
      <c r="U167" s="29"/>
      <c r="V167" s="29"/>
      <c r="W167" s="29"/>
      <c r="X167" s="29"/>
      <c r="Y167" s="29"/>
      <c r="Z167" s="29"/>
    </row>
    <row r="168" ht="14.25" customHeight="1">
      <c r="B168" s="1"/>
      <c r="H168" s="10" t="s">
        <v>122</v>
      </c>
      <c r="I168" s="10" t="s">
        <v>119</v>
      </c>
      <c r="J168" s="10">
        <v>302.0</v>
      </c>
      <c r="K168" s="10" t="s">
        <v>120</v>
      </c>
      <c r="M168" s="10" t="s">
        <v>123</v>
      </c>
      <c r="N168" s="10" t="s">
        <v>124</v>
      </c>
      <c r="O168" s="10" t="s">
        <v>125</v>
      </c>
      <c r="R168" s="29"/>
      <c r="S168" s="29"/>
      <c r="T168" s="29"/>
      <c r="U168" s="29"/>
      <c r="V168" s="29"/>
      <c r="W168" s="29"/>
      <c r="X168" s="29"/>
      <c r="Y168" s="29"/>
      <c r="Z168" s="29"/>
    </row>
    <row r="169" ht="14.25" customHeight="1">
      <c r="B169" s="1"/>
      <c r="H169" s="10" t="s">
        <v>126</v>
      </c>
      <c r="I169" s="10" t="s">
        <v>127</v>
      </c>
      <c r="J169" s="10">
        <v>300.0</v>
      </c>
      <c r="K169" s="10" t="s">
        <v>120</v>
      </c>
      <c r="R169" s="29"/>
      <c r="S169" s="29"/>
      <c r="T169" s="29"/>
      <c r="U169" s="29"/>
      <c r="V169" s="29"/>
      <c r="W169" s="29"/>
      <c r="X169" s="29"/>
      <c r="Y169" s="29"/>
      <c r="Z169" s="29"/>
    </row>
    <row r="170" ht="14.25" customHeight="1">
      <c r="B170" s="1"/>
      <c r="H170" s="10" t="s">
        <v>128</v>
      </c>
      <c r="I170" s="10" t="s">
        <v>125</v>
      </c>
      <c r="J170" s="10">
        <v>296.0</v>
      </c>
      <c r="K170" s="10" t="s">
        <v>123</v>
      </c>
      <c r="R170" s="29"/>
      <c r="S170" s="29"/>
      <c r="T170" s="29"/>
      <c r="U170" s="29"/>
      <c r="V170" s="29"/>
      <c r="W170" s="29"/>
      <c r="X170" s="29"/>
      <c r="Y170" s="29"/>
      <c r="Z170" s="29"/>
    </row>
    <row r="171" ht="14.25" customHeight="1">
      <c r="B171" s="1"/>
      <c r="H171" s="10" t="s">
        <v>129</v>
      </c>
      <c r="I171" s="10" t="s">
        <v>130</v>
      </c>
      <c r="J171" s="10">
        <v>298.0</v>
      </c>
      <c r="K171" s="10" t="s">
        <v>123</v>
      </c>
      <c r="R171" s="29"/>
      <c r="S171" s="29"/>
      <c r="T171" s="29"/>
      <c r="U171" s="29"/>
      <c r="V171" s="29"/>
      <c r="W171" s="29"/>
      <c r="X171" s="29"/>
      <c r="Y171" s="29"/>
      <c r="Z171" s="29"/>
    </row>
    <row r="172" ht="14.25" customHeight="1">
      <c r="B172" s="1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4.25" customHeight="1">
      <c r="B173" s="1"/>
      <c r="F173" s="2" t="s">
        <v>88</v>
      </c>
      <c r="H173" s="33" t="s">
        <v>53</v>
      </c>
      <c r="I173" s="33" t="s">
        <v>54</v>
      </c>
      <c r="J173" s="33" t="s">
        <v>55</v>
      </c>
      <c r="K173" s="33" t="s">
        <v>55</v>
      </c>
      <c r="M173" s="19" t="s">
        <v>53</v>
      </c>
      <c r="N173" s="19" t="s">
        <v>54</v>
      </c>
      <c r="O173" s="19" t="s">
        <v>55</v>
      </c>
    </row>
    <row r="174" ht="14.25" customHeight="1">
      <c r="B174" s="1"/>
      <c r="H174" s="33" t="s">
        <v>113</v>
      </c>
      <c r="I174" s="33" t="s">
        <v>114</v>
      </c>
      <c r="J174" s="33" t="s">
        <v>115</v>
      </c>
      <c r="K174" s="33" t="s">
        <v>132</v>
      </c>
      <c r="M174" s="19" t="s">
        <v>116</v>
      </c>
      <c r="N174" s="19" t="s">
        <v>94</v>
      </c>
      <c r="O174" s="19" t="s">
        <v>117</v>
      </c>
    </row>
    <row r="175" ht="14.25" customHeight="1">
      <c r="B175" s="1"/>
      <c r="H175" s="25" t="s">
        <v>118</v>
      </c>
      <c r="I175" s="25" t="s">
        <v>119</v>
      </c>
      <c r="J175" s="25">
        <v>290.0</v>
      </c>
      <c r="K175" s="25" t="s">
        <v>120</v>
      </c>
      <c r="M175" s="10" t="s">
        <v>120</v>
      </c>
      <c r="N175" s="10" t="s">
        <v>121</v>
      </c>
      <c r="O175" s="10" t="s">
        <v>119</v>
      </c>
    </row>
    <row r="176" ht="14.25" customHeight="1">
      <c r="B176" s="1"/>
      <c r="H176" s="25" t="s">
        <v>122</v>
      </c>
      <c r="I176" s="25" t="s">
        <v>119</v>
      </c>
      <c r="J176" s="25">
        <v>302.0</v>
      </c>
      <c r="K176" s="25" t="s">
        <v>133</v>
      </c>
      <c r="M176" s="10" t="s">
        <v>123</v>
      </c>
      <c r="N176" s="10" t="s">
        <v>124</v>
      </c>
      <c r="O176" s="10" t="s">
        <v>125</v>
      </c>
    </row>
    <row r="177" ht="14.25" customHeight="1">
      <c r="B177" s="1"/>
      <c r="H177" s="25" t="s">
        <v>126</v>
      </c>
      <c r="I177" s="25" t="s">
        <v>127</v>
      </c>
      <c r="J177" s="25">
        <v>300.0</v>
      </c>
      <c r="K177" s="25" t="s">
        <v>120</v>
      </c>
    </row>
    <row r="178" ht="14.25" customHeight="1">
      <c r="B178" s="1"/>
      <c r="H178" s="25" t="s">
        <v>128</v>
      </c>
      <c r="I178" s="25" t="s">
        <v>125</v>
      </c>
      <c r="J178" s="25">
        <v>296.0</v>
      </c>
      <c r="K178" s="25" t="s">
        <v>123</v>
      </c>
    </row>
    <row r="179" ht="14.25" customHeight="1">
      <c r="B179" s="1"/>
      <c r="H179" s="25" t="s">
        <v>129</v>
      </c>
      <c r="I179" s="25" t="s">
        <v>130</v>
      </c>
      <c r="J179" s="25">
        <v>298.0</v>
      </c>
      <c r="K179" s="25" t="s">
        <v>123</v>
      </c>
    </row>
    <row r="180" ht="14.25" customHeight="1">
      <c r="B180" s="1"/>
    </row>
    <row r="181" ht="14.25" customHeight="1">
      <c r="B181" s="1"/>
      <c r="F181" s="17" t="s">
        <v>134</v>
      </c>
      <c r="H181" s="33" t="s">
        <v>53</v>
      </c>
      <c r="I181" s="33" t="s">
        <v>54</v>
      </c>
      <c r="J181" s="33" t="s">
        <v>55</v>
      </c>
      <c r="K181" s="33" t="s">
        <v>55</v>
      </c>
      <c r="M181" s="19" t="s">
        <v>53</v>
      </c>
      <c r="N181" s="19" t="s">
        <v>54</v>
      </c>
      <c r="O181" s="19" t="s">
        <v>55</v>
      </c>
    </row>
    <row r="182" ht="14.25" customHeight="1">
      <c r="B182" s="1"/>
      <c r="H182" s="33" t="s">
        <v>113</v>
      </c>
      <c r="I182" s="33" t="s">
        <v>114</v>
      </c>
      <c r="J182" s="33" t="s">
        <v>115</v>
      </c>
      <c r="K182" s="33" t="s">
        <v>132</v>
      </c>
      <c r="M182" s="19" t="s">
        <v>116</v>
      </c>
      <c r="N182" s="19" t="s">
        <v>94</v>
      </c>
      <c r="O182" s="19" t="s">
        <v>117</v>
      </c>
    </row>
    <row r="183" ht="14.25" customHeight="1">
      <c r="B183" s="1"/>
      <c r="H183" s="25" t="s">
        <v>118</v>
      </c>
      <c r="I183" s="25" t="s">
        <v>119</v>
      </c>
      <c r="J183" s="25">
        <v>290.0</v>
      </c>
      <c r="K183" s="25" t="s">
        <v>121</v>
      </c>
      <c r="M183" s="10" t="s">
        <v>120</v>
      </c>
      <c r="N183" s="10" t="s">
        <v>121</v>
      </c>
      <c r="O183" s="10" t="s">
        <v>119</v>
      </c>
    </row>
    <row r="184" ht="14.25" customHeight="1">
      <c r="B184" s="1"/>
      <c r="H184" s="25" t="s">
        <v>122</v>
      </c>
      <c r="I184" s="25" t="s">
        <v>119</v>
      </c>
      <c r="J184" s="25">
        <v>302.0</v>
      </c>
      <c r="K184" s="25" t="s">
        <v>124</v>
      </c>
      <c r="M184" s="10" t="s">
        <v>123</v>
      </c>
      <c r="N184" s="10" t="s">
        <v>124</v>
      </c>
      <c r="O184" s="10" t="s">
        <v>125</v>
      </c>
    </row>
    <row r="185" ht="14.25" customHeight="1">
      <c r="B185" s="1"/>
      <c r="H185" s="25" t="s">
        <v>126</v>
      </c>
      <c r="I185" s="25" t="s">
        <v>127</v>
      </c>
      <c r="J185" s="25">
        <v>300.0</v>
      </c>
      <c r="K185" s="25" t="s">
        <v>121</v>
      </c>
    </row>
    <row r="186" ht="14.25" customHeight="1">
      <c r="B186" s="1"/>
      <c r="H186" s="25" t="s">
        <v>128</v>
      </c>
      <c r="I186" s="25" t="s">
        <v>125</v>
      </c>
      <c r="J186" s="25">
        <v>296.0</v>
      </c>
      <c r="K186" s="25" t="s">
        <v>124</v>
      </c>
    </row>
    <row r="187" ht="14.25" customHeight="1">
      <c r="B187" s="1"/>
      <c r="H187" s="25" t="s">
        <v>129</v>
      </c>
      <c r="I187" s="25" t="s">
        <v>130</v>
      </c>
      <c r="J187" s="25">
        <v>298.0</v>
      </c>
      <c r="K187" s="25" t="s">
        <v>121</v>
      </c>
    </row>
    <row r="188" ht="14.25" customHeight="1">
      <c r="B188" s="1"/>
    </row>
    <row r="189" ht="14.25" customHeight="1">
      <c r="A189" s="2">
        <v>11.0</v>
      </c>
      <c r="B189" s="1" t="s">
        <v>135</v>
      </c>
    </row>
    <row r="190" ht="14.25" customHeight="1">
      <c r="B190" s="1" t="s">
        <v>136</v>
      </c>
    </row>
    <row r="191" ht="14.25" customHeight="1">
      <c r="B191" s="1"/>
    </row>
    <row r="192" ht="14.25" customHeight="1">
      <c r="B192" s="1"/>
      <c r="H192" s="34"/>
      <c r="N192" s="24" t="s">
        <v>137</v>
      </c>
    </row>
    <row r="193" ht="14.25" customHeight="1">
      <c r="B193" s="1"/>
      <c r="H193" s="19" t="s">
        <v>137</v>
      </c>
      <c r="N193" s="24" t="s">
        <v>138</v>
      </c>
    </row>
    <row r="194" ht="14.25" customHeight="1">
      <c r="B194" s="1"/>
      <c r="H194" s="10" t="s">
        <v>139</v>
      </c>
      <c r="N194" s="24" t="s">
        <v>140</v>
      </c>
    </row>
    <row r="195" ht="14.25" customHeight="1">
      <c r="B195" s="1"/>
      <c r="F195" s="2" t="s">
        <v>141</v>
      </c>
      <c r="G195" s="2" t="s">
        <v>36</v>
      </c>
      <c r="H195" s="10" t="s">
        <v>142</v>
      </c>
      <c r="L195" s="13" t="s">
        <v>143</v>
      </c>
      <c r="M195" s="36" t="s">
        <v>36</v>
      </c>
      <c r="N195" s="24" t="s">
        <v>144</v>
      </c>
    </row>
    <row r="196" ht="14.25" customHeight="1">
      <c r="B196" s="1"/>
      <c r="H196" s="10" t="s">
        <v>145</v>
      </c>
      <c r="N196" s="24" t="s">
        <v>146</v>
      </c>
    </row>
    <row r="197" ht="14.25" customHeight="1">
      <c r="B197" s="1"/>
    </row>
    <row r="198" ht="14.25" customHeight="1">
      <c r="B198" s="1"/>
    </row>
    <row r="199" ht="14.25" customHeight="1">
      <c r="B199" s="1"/>
    </row>
    <row r="200" ht="14.25" customHeight="1">
      <c r="B200" s="1"/>
    </row>
    <row r="201" ht="14.25" customHeight="1">
      <c r="A201" s="2">
        <v>12.0</v>
      </c>
      <c r="B201" s="1" t="s">
        <v>147</v>
      </c>
    </row>
    <row r="202" ht="14.25" customHeight="1">
      <c r="B202" s="1"/>
      <c r="H202" s="19" t="s">
        <v>148</v>
      </c>
      <c r="I202" s="19" t="s">
        <v>149</v>
      </c>
      <c r="J202" s="19" t="s">
        <v>150</v>
      </c>
      <c r="M202" s="19" t="s">
        <v>148</v>
      </c>
      <c r="N202" s="19" t="s">
        <v>151</v>
      </c>
      <c r="O202" s="19" t="s">
        <v>150</v>
      </c>
      <c r="R202" s="19" t="s">
        <v>150</v>
      </c>
      <c r="S202" s="19" t="s">
        <v>152</v>
      </c>
      <c r="T202" s="19" t="s">
        <v>153</v>
      </c>
    </row>
    <row r="203" ht="14.25" customHeight="1">
      <c r="B203" s="1"/>
      <c r="H203" s="10" t="s">
        <v>154</v>
      </c>
      <c r="I203" s="10">
        <v>15000.0</v>
      </c>
      <c r="J203" s="10">
        <v>1.0</v>
      </c>
      <c r="M203" s="10" t="s">
        <v>155</v>
      </c>
      <c r="N203" s="10" t="s">
        <v>156</v>
      </c>
      <c r="O203" s="10">
        <v>2.0</v>
      </c>
      <c r="R203" s="10">
        <v>1.0</v>
      </c>
      <c r="S203" s="10" t="s">
        <v>157</v>
      </c>
      <c r="T203" s="10" t="s">
        <v>158</v>
      </c>
    </row>
    <row r="204" ht="14.25" customHeight="1">
      <c r="B204" s="1"/>
      <c r="F204" s="2" t="s">
        <v>35</v>
      </c>
      <c r="G204" s="2" t="s">
        <v>36</v>
      </c>
      <c r="H204" s="10" t="s">
        <v>57</v>
      </c>
      <c r="I204" s="10">
        <v>30000.0</v>
      </c>
      <c r="J204" s="10">
        <v>1.0</v>
      </c>
      <c r="L204" s="2" t="s">
        <v>159</v>
      </c>
      <c r="M204" s="10" t="s">
        <v>160</v>
      </c>
      <c r="N204" s="10" t="s">
        <v>156</v>
      </c>
      <c r="O204" s="10">
        <v>1.0</v>
      </c>
      <c r="Q204" s="2" t="s">
        <v>161</v>
      </c>
      <c r="R204" s="10">
        <v>2.0</v>
      </c>
      <c r="S204" s="10" t="s">
        <v>162</v>
      </c>
      <c r="T204" s="10" t="s">
        <v>163</v>
      </c>
    </row>
    <row r="205" ht="14.25" customHeight="1">
      <c r="B205" s="1"/>
      <c r="H205" s="10" t="s">
        <v>164</v>
      </c>
      <c r="I205" s="10">
        <v>60000.0</v>
      </c>
      <c r="J205" s="10">
        <v>1.0</v>
      </c>
      <c r="M205" s="10" t="s">
        <v>165</v>
      </c>
      <c r="N205" s="10" t="s">
        <v>156</v>
      </c>
      <c r="O205" s="10">
        <v>2.0</v>
      </c>
    </row>
    <row r="206" ht="14.25" customHeight="1">
      <c r="B206" s="1"/>
      <c r="H206" s="10" t="s">
        <v>160</v>
      </c>
      <c r="I206" s="10">
        <v>17000.0</v>
      </c>
      <c r="J206" s="10">
        <v>1.0</v>
      </c>
      <c r="M206" s="10" t="s">
        <v>57</v>
      </c>
      <c r="N206" s="10" t="s">
        <v>166</v>
      </c>
      <c r="O206" s="10">
        <v>1.0</v>
      </c>
    </row>
    <row r="207" ht="14.25" customHeight="1">
      <c r="B207" s="1"/>
      <c r="H207" s="10" t="s">
        <v>167</v>
      </c>
      <c r="I207" s="10">
        <v>23000.0</v>
      </c>
      <c r="J207" s="10">
        <v>1.0</v>
      </c>
      <c r="M207" s="10" t="s">
        <v>160</v>
      </c>
      <c r="N207" s="10" t="s">
        <v>166</v>
      </c>
      <c r="O207" s="10">
        <v>1.0</v>
      </c>
      <c r="R207" s="19" t="s">
        <v>151</v>
      </c>
      <c r="S207" s="19" t="s">
        <v>168</v>
      </c>
    </row>
    <row r="208" ht="14.25" customHeight="1">
      <c r="B208" s="1"/>
      <c r="H208" s="10" t="s">
        <v>169</v>
      </c>
      <c r="I208" s="10">
        <v>25000.0</v>
      </c>
      <c r="J208" s="10">
        <v>2.0</v>
      </c>
      <c r="M208" s="10" t="s">
        <v>170</v>
      </c>
      <c r="N208" s="10" t="s">
        <v>166</v>
      </c>
      <c r="O208" s="10">
        <v>2.0</v>
      </c>
      <c r="Q208" s="2" t="s">
        <v>171</v>
      </c>
      <c r="R208" s="10" t="s">
        <v>156</v>
      </c>
      <c r="S208" s="37">
        <v>45627.0</v>
      </c>
    </row>
    <row r="209" ht="14.25" customHeight="1">
      <c r="B209" s="1"/>
      <c r="H209" s="10" t="s">
        <v>172</v>
      </c>
      <c r="I209" s="10">
        <v>32000.0</v>
      </c>
      <c r="J209" s="10">
        <v>2.0</v>
      </c>
      <c r="R209" s="10" t="s">
        <v>166</v>
      </c>
      <c r="S209" s="37">
        <v>45047.0</v>
      </c>
    </row>
    <row r="210" ht="14.25" customHeight="1">
      <c r="B210" s="1"/>
      <c r="H210" s="10" t="s">
        <v>165</v>
      </c>
      <c r="I210" s="10">
        <v>16000.0</v>
      </c>
      <c r="J210" s="10">
        <v>2.0</v>
      </c>
    </row>
    <row r="211" ht="14.25" customHeight="1">
      <c r="B211" s="1"/>
      <c r="H211" s="10" t="s">
        <v>155</v>
      </c>
      <c r="I211" s="10">
        <v>20000.0</v>
      </c>
      <c r="J211" s="10">
        <v>2.0</v>
      </c>
    </row>
    <row r="212" ht="14.25" customHeight="1">
      <c r="B212" s="1"/>
      <c r="H212" s="10" t="s">
        <v>170</v>
      </c>
      <c r="I212" s="10">
        <v>40000.0</v>
      </c>
      <c r="J212" s="10">
        <v>2.0</v>
      </c>
    </row>
    <row r="213" ht="14.25" customHeight="1">
      <c r="B213" s="1"/>
    </row>
    <row r="214" ht="14.25" customHeight="1">
      <c r="B214" s="1" t="s">
        <v>173</v>
      </c>
    </row>
    <row r="215" ht="14.25" customHeight="1">
      <c r="B215" s="1"/>
    </row>
    <row r="216" ht="14.25" customHeight="1">
      <c r="B216" s="1"/>
      <c r="C216" s="2" t="s">
        <v>69</v>
      </c>
      <c r="D216" s="2" t="s">
        <v>174</v>
      </c>
    </row>
    <row r="217" ht="14.25" customHeight="1">
      <c r="B217" s="1"/>
      <c r="C217" s="2" t="s">
        <v>76</v>
      </c>
      <c r="D217" s="2" t="s">
        <v>175</v>
      </c>
    </row>
    <row r="218" ht="14.25" customHeight="1">
      <c r="B218" s="1"/>
      <c r="C218" s="2" t="s">
        <v>80</v>
      </c>
      <c r="D218" s="2" t="s">
        <v>176</v>
      </c>
    </row>
    <row r="219" ht="14.25" customHeight="1">
      <c r="B219" s="1"/>
      <c r="C219" s="2" t="s">
        <v>88</v>
      </c>
      <c r="D219" s="2" t="s">
        <v>177</v>
      </c>
    </row>
    <row r="220" ht="14.25" customHeight="1">
      <c r="B220" s="1"/>
    </row>
    <row r="221" ht="14.25" customHeight="1">
      <c r="B221" s="1"/>
    </row>
    <row r="222" ht="14.25" customHeight="1">
      <c r="B222" s="1"/>
      <c r="H222" s="13" t="s">
        <v>178</v>
      </c>
      <c r="I222" s="2" t="s">
        <v>174</v>
      </c>
      <c r="K222" s="13" t="s">
        <v>179</v>
      </c>
    </row>
    <row r="223" ht="14.25" customHeight="1">
      <c r="B223" s="1"/>
      <c r="I223" s="19" t="s">
        <v>148</v>
      </c>
      <c r="J223" s="19" t="s">
        <v>149</v>
      </c>
      <c r="K223" s="19" t="s">
        <v>150</v>
      </c>
      <c r="L223" s="19" t="s">
        <v>152</v>
      </c>
      <c r="M223" s="19" t="s">
        <v>153</v>
      </c>
    </row>
    <row r="224" ht="14.25" customHeight="1">
      <c r="B224" s="1"/>
      <c r="I224" s="10" t="s">
        <v>154</v>
      </c>
      <c r="J224" s="10">
        <v>15000.0</v>
      </c>
      <c r="K224" s="10">
        <v>1.0</v>
      </c>
      <c r="L224" s="16" t="str">
        <f t="shared" ref="L224:L233" si="15">IF(K224=1,"4*","5*")</f>
        <v>4*</v>
      </c>
      <c r="M224" s="16" t="str">
        <f t="shared" ref="M224:M233" si="16">IF(K224=1,"Бриз","Волна")</f>
        <v>Бриз</v>
      </c>
    </row>
    <row r="225" ht="14.25" customHeight="1">
      <c r="B225" s="1"/>
      <c r="I225" s="10" t="s">
        <v>57</v>
      </c>
      <c r="J225" s="10">
        <v>30000.0</v>
      </c>
      <c r="K225" s="10">
        <v>1.0</v>
      </c>
      <c r="L225" s="16" t="str">
        <f t="shared" si="15"/>
        <v>4*</v>
      </c>
      <c r="M225" s="16" t="str">
        <f t="shared" si="16"/>
        <v>Бриз</v>
      </c>
    </row>
    <row r="226" ht="14.25" customHeight="1">
      <c r="B226" s="1"/>
      <c r="I226" s="10" t="s">
        <v>164</v>
      </c>
      <c r="J226" s="10">
        <v>60000.0</v>
      </c>
      <c r="K226" s="10">
        <v>1.0</v>
      </c>
      <c r="L226" s="16" t="str">
        <f t="shared" si="15"/>
        <v>4*</v>
      </c>
      <c r="M226" s="16" t="str">
        <f t="shared" si="16"/>
        <v>Бриз</v>
      </c>
    </row>
    <row r="227" ht="14.25" customHeight="1">
      <c r="B227" s="1"/>
      <c r="I227" s="10" t="s">
        <v>160</v>
      </c>
      <c r="J227" s="10">
        <v>17000.0</v>
      </c>
      <c r="K227" s="10">
        <v>1.0</v>
      </c>
      <c r="L227" s="16" t="str">
        <f t="shared" si="15"/>
        <v>4*</v>
      </c>
      <c r="M227" s="16" t="str">
        <f t="shared" si="16"/>
        <v>Бриз</v>
      </c>
    </row>
    <row r="228" ht="14.25" customHeight="1">
      <c r="B228" s="1"/>
      <c r="I228" s="10" t="s">
        <v>167</v>
      </c>
      <c r="J228" s="10">
        <v>23000.0</v>
      </c>
      <c r="K228" s="10">
        <v>1.0</v>
      </c>
      <c r="L228" s="16" t="str">
        <f t="shared" si="15"/>
        <v>4*</v>
      </c>
      <c r="M228" s="16" t="str">
        <f t="shared" si="16"/>
        <v>Бриз</v>
      </c>
    </row>
    <row r="229" ht="14.25" customHeight="1">
      <c r="B229" s="1"/>
      <c r="I229" s="10" t="s">
        <v>169</v>
      </c>
      <c r="J229" s="10">
        <v>25000.0</v>
      </c>
      <c r="K229" s="10">
        <v>2.0</v>
      </c>
      <c r="L229" s="16" t="str">
        <f t="shared" si="15"/>
        <v>5*</v>
      </c>
      <c r="M229" s="16" t="str">
        <f t="shared" si="16"/>
        <v>Волна</v>
      </c>
    </row>
    <row r="230" ht="14.25" customHeight="1">
      <c r="B230" s="1"/>
      <c r="I230" s="10" t="s">
        <v>172</v>
      </c>
      <c r="J230" s="10">
        <v>32000.0</v>
      </c>
      <c r="K230" s="10">
        <v>2.0</v>
      </c>
      <c r="L230" s="16" t="str">
        <f t="shared" si="15"/>
        <v>5*</v>
      </c>
      <c r="M230" s="16" t="str">
        <f t="shared" si="16"/>
        <v>Волна</v>
      </c>
    </row>
    <row r="231" ht="14.25" customHeight="1">
      <c r="B231" s="1"/>
      <c r="I231" s="10" t="s">
        <v>165</v>
      </c>
      <c r="J231" s="10">
        <v>16000.0</v>
      </c>
      <c r="K231" s="10">
        <v>2.0</v>
      </c>
      <c r="L231" s="16" t="str">
        <f t="shared" si="15"/>
        <v>5*</v>
      </c>
      <c r="M231" s="16" t="str">
        <f t="shared" si="16"/>
        <v>Волна</v>
      </c>
    </row>
    <row r="232" ht="14.25" customHeight="1">
      <c r="B232" s="1"/>
      <c r="I232" s="10" t="s">
        <v>155</v>
      </c>
      <c r="J232" s="10">
        <v>20000.0</v>
      </c>
      <c r="K232" s="10">
        <v>2.0</v>
      </c>
      <c r="L232" s="16" t="str">
        <f t="shared" si="15"/>
        <v>5*</v>
      </c>
      <c r="M232" s="16" t="str">
        <f t="shared" si="16"/>
        <v>Волна</v>
      </c>
    </row>
    <row r="233" ht="14.25" customHeight="1">
      <c r="B233" s="1"/>
      <c r="I233" s="10" t="s">
        <v>170</v>
      </c>
      <c r="J233" s="10">
        <v>40000.0</v>
      </c>
      <c r="K233" s="10">
        <v>2.0</v>
      </c>
      <c r="L233" s="16" t="str">
        <f t="shared" si="15"/>
        <v>5*</v>
      </c>
      <c r="M233" s="16" t="str">
        <f t="shared" si="16"/>
        <v>Волна</v>
      </c>
    </row>
    <row r="234" ht="14.25" customHeight="1">
      <c r="B234" s="1"/>
    </row>
    <row r="235" ht="14.25" customHeight="1">
      <c r="B235" s="1"/>
    </row>
    <row r="236" ht="14.25" customHeight="1">
      <c r="B236" s="1"/>
      <c r="H236" s="13" t="s">
        <v>76</v>
      </c>
      <c r="I236" s="2" t="s">
        <v>175</v>
      </c>
      <c r="K236" s="13" t="s">
        <v>179</v>
      </c>
    </row>
    <row r="237" ht="14.25" customHeight="1">
      <c r="B237" s="1"/>
    </row>
    <row r="238" ht="14.25" customHeight="1">
      <c r="B238" s="1"/>
      <c r="I238" s="19" t="s">
        <v>148</v>
      </c>
      <c r="J238" s="19" t="s">
        <v>151</v>
      </c>
      <c r="K238" s="19" t="s">
        <v>150</v>
      </c>
      <c r="L238" s="19" t="s">
        <v>152</v>
      </c>
      <c r="M238" s="19" t="s">
        <v>153</v>
      </c>
    </row>
    <row r="239" ht="14.25" customHeight="1">
      <c r="B239" s="1"/>
      <c r="I239" s="10" t="s">
        <v>155</v>
      </c>
      <c r="J239" s="10" t="s">
        <v>156</v>
      </c>
      <c r="K239" s="10">
        <v>2.0</v>
      </c>
      <c r="L239" s="16" t="str">
        <f t="shared" ref="L239:L244" si="17">IF(K239=1,"4*","5*")</f>
        <v>5*</v>
      </c>
      <c r="M239" s="38" t="str">
        <f t="shared" ref="M239:M244" si="18">IF(K239=1,"Бриз","Волна")</f>
        <v>Волна</v>
      </c>
    </row>
    <row r="240" ht="14.25" customHeight="1">
      <c r="B240" s="1"/>
      <c r="I240" s="10" t="s">
        <v>160</v>
      </c>
      <c r="J240" s="10" t="s">
        <v>156</v>
      </c>
      <c r="K240" s="10">
        <v>1.0</v>
      </c>
      <c r="L240" s="16" t="str">
        <f t="shared" si="17"/>
        <v>4*</v>
      </c>
      <c r="M240" s="38" t="str">
        <f t="shared" si="18"/>
        <v>Бриз</v>
      </c>
    </row>
    <row r="241" ht="14.25" customHeight="1">
      <c r="B241" s="1"/>
      <c r="I241" s="10" t="s">
        <v>165</v>
      </c>
      <c r="J241" s="10" t="s">
        <v>156</v>
      </c>
      <c r="K241" s="10">
        <v>2.0</v>
      </c>
      <c r="L241" s="16" t="str">
        <f t="shared" si="17"/>
        <v>5*</v>
      </c>
      <c r="M241" s="38" t="str">
        <f t="shared" si="18"/>
        <v>Волна</v>
      </c>
    </row>
    <row r="242" ht="14.25" customHeight="1">
      <c r="B242" s="1"/>
      <c r="I242" s="10" t="s">
        <v>57</v>
      </c>
      <c r="J242" s="10" t="s">
        <v>166</v>
      </c>
      <c r="K242" s="10">
        <v>1.0</v>
      </c>
      <c r="L242" s="16" t="str">
        <f t="shared" si="17"/>
        <v>4*</v>
      </c>
      <c r="M242" s="38" t="str">
        <f t="shared" si="18"/>
        <v>Бриз</v>
      </c>
    </row>
    <row r="243" ht="14.25" customHeight="1">
      <c r="B243" s="1"/>
      <c r="I243" s="10" t="s">
        <v>160</v>
      </c>
      <c r="J243" s="10" t="s">
        <v>166</v>
      </c>
      <c r="K243" s="10">
        <v>1.0</v>
      </c>
      <c r="L243" s="16" t="str">
        <f t="shared" si="17"/>
        <v>4*</v>
      </c>
      <c r="M243" s="38" t="str">
        <f t="shared" si="18"/>
        <v>Бриз</v>
      </c>
    </row>
    <row r="244" ht="14.25" customHeight="1">
      <c r="B244" s="1"/>
      <c r="I244" s="10" t="s">
        <v>170</v>
      </c>
      <c r="J244" s="10" t="s">
        <v>166</v>
      </c>
      <c r="K244" s="10">
        <v>2.0</v>
      </c>
      <c r="L244" s="16" t="str">
        <f t="shared" si="17"/>
        <v>5*</v>
      </c>
      <c r="M244" s="38" t="str">
        <f t="shared" si="18"/>
        <v>Волна</v>
      </c>
    </row>
    <row r="245" ht="14.25" customHeight="1">
      <c r="B245" s="1"/>
    </row>
    <row r="246" ht="14.25" customHeight="1">
      <c r="B246" s="1"/>
    </row>
    <row r="247" ht="14.25" customHeight="1">
      <c r="B247" s="1"/>
      <c r="H247" s="13" t="s">
        <v>80</v>
      </c>
      <c r="I247" s="2" t="s">
        <v>176</v>
      </c>
      <c r="K247" s="39" t="s">
        <v>180</v>
      </c>
      <c r="Q247" s="19" t="s">
        <v>148</v>
      </c>
      <c r="R247" s="19" t="s">
        <v>151</v>
      </c>
      <c r="S247" s="19" t="s">
        <v>150</v>
      </c>
    </row>
    <row r="248" ht="14.25" customHeight="1">
      <c r="B248" s="1"/>
      <c r="Q248" s="10" t="s">
        <v>155</v>
      </c>
      <c r="R248" s="10" t="s">
        <v>156</v>
      </c>
      <c r="S248" s="10">
        <v>2.0</v>
      </c>
    </row>
    <row r="249" ht="14.25" customHeight="1">
      <c r="B249" s="1"/>
      <c r="Q249" s="10" t="s">
        <v>160</v>
      </c>
      <c r="R249" s="10" t="s">
        <v>156</v>
      </c>
      <c r="S249" s="10">
        <v>1.0</v>
      </c>
    </row>
    <row r="250" ht="14.25" customHeight="1">
      <c r="B250" s="1"/>
      <c r="Q250" s="10" t="s">
        <v>165</v>
      </c>
      <c r="R250" s="10" t="s">
        <v>156</v>
      </c>
      <c r="S250" s="10">
        <v>2.0</v>
      </c>
    </row>
    <row r="251" ht="14.25" customHeight="1">
      <c r="B251" s="1"/>
      <c r="H251" s="40" t="s">
        <v>148</v>
      </c>
      <c r="I251" s="40" t="s">
        <v>151</v>
      </c>
      <c r="J251" s="40" t="s">
        <v>150</v>
      </c>
      <c r="K251" s="40" t="s">
        <v>152</v>
      </c>
      <c r="L251" s="40" t="s">
        <v>153</v>
      </c>
      <c r="Q251" s="10" t="s">
        <v>57</v>
      </c>
      <c r="R251" s="10" t="s">
        <v>166</v>
      </c>
      <c r="S251" s="10">
        <v>1.0</v>
      </c>
    </row>
    <row r="252" ht="14.25" customHeight="1">
      <c r="B252" s="1"/>
      <c r="H252" s="24" t="s">
        <v>155</v>
      </c>
      <c r="I252" s="24" t="s">
        <v>156</v>
      </c>
      <c r="J252" s="24">
        <v>2.0</v>
      </c>
      <c r="K252" s="24" t="s">
        <v>157</v>
      </c>
      <c r="L252" s="24" t="s">
        <v>158</v>
      </c>
      <c r="Q252" s="10" t="s">
        <v>160</v>
      </c>
      <c r="R252" s="10" t="s">
        <v>166</v>
      </c>
      <c r="S252" s="10">
        <v>1.0</v>
      </c>
    </row>
    <row r="253" ht="14.25" customHeight="1">
      <c r="B253" s="1"/>
      <c r="H253" s="24" t="s">
        <v>160</v>
      </c>
      <c r="I253" s="24" t="s">
        <v>156</v>
      </c>
      <c r="J253" s="24">
        <v>1.0</v>
      </c>
      <c r="K253" s="24" t="s">
        <v>157</v>
      </c>
      <c r="L253" s="24" t="s">
        <v>158</v>
      </c>
      <c r="Q253" s="10" t="s">
        <v>170</v>
      </c>
      <c r="R253" s="10" t="s">
        <v>166</v>
      </c>
      <c r="S253" s="10">
        <v>2.0</v>
      </c>
    </row>
    <row r="254" ht="14.25" customHeight="1">
      <c r="B254" s="1"/>
      <c r="H254" s="24" t="s">
        <v>165</v>
      </c>
      <c r="I254" s="24" t="s">
        <v>156</v>
      </c>
      <c r="J254" s="24">
        <v>2.0</v>
      </c>
      <c r="K254" s="24" t="s">
        <v>157</v>
      </c>
      <c r="L254" s="24" t="s">
        <v>158</v>
      </c>
    </row>
    <row r="255" ht="14.25" customHeight="1">
      <c r="B255" s="1"/>
      <c r="H255" s="24" t="s">
        <v>57</v>
      </c>
      <c r="I255" s="24" t="s">
        <v>166</v>
      </c>
      <c r="J255" s="24">
        <v>1.0</v>
      </c>
      <c r="K255" s="24" t="s">
        <v>157</v>
      </c>
      <c r="L255" s="24" t="s">
        <v>158</v>
      </c>
    </row>
    <row r="256" ht="14.25" customHeight="1">
      <c r="B256" s="1"/>
      <c r="H256" s="24" t="s">
        <v>160</v>
      </c>
      <c r="I256" s="24" t="s">
        <v>166</v>
      </c>
      <c r="J256" s="24">
        <v>1.0</v>
      </c>
      <c r="K256" s="24" t="s">
        <v>157</v>
      </c>
      <c r="L256" s="24" t="s">
        <v>158</v>
      </c>
      <c r="Q256" s="19" t="s">
        <v>150</v>
      </c>
      <c r="R256" s="19" t="s">
        <v>152</v>
      </c>
      <c r="S256" s="19" t="s">
        <v>153</v>
      </c>
    </row>
    <row r="257" ht="14.25" customHeight="1">
      <c r="B257" s="1"/>
      <c r="H257" s="24" t="s">
        <v>170</v>
      </c>
      <c r="I257" s="24" t="s">
        <v>166</v>
      </c>
      <c r="J257" s="24">
        <v>2.0</v>
      </c>
      <c r="K257" s="24" t="s">
        <v>157</v>
      </c>
      <c r="L257" s="24" t="s">
        <v>158</v>
      </c>
      <c r="Q257" s="10">
        <v>1.0</v>
      </c>
      <c r="R257" s="10" t="s">
        <v>157</v>
      </c>
      <c r="S257" s="10" t="s">
        <v>158</v>
      </c>
    </row>
    <row r="258" ht="14.25" customHeight="1">
      <c r="B258" s="1"/>
      <c r="H258" s="24" t="s">
        <v>155</v>
      </c>
      <c r="I258" s="24" t="s">
        <v>156</v>
      </c>
      <c r="J258" s="24">
        <v>2.0</v>
      </c>
      <c r="K258" s="24" t="s">
        <v>162</v>
      </c>
      <c r="L258" s="24" t="s">
        <v>163</v>
      </c>
      <c r="Q258" s="10">
        <v>2.0</v>
      </c>
      <c r="R258" s="10" t="s">
        <v>162</v>
      </c>
      <c r="S258" s="10" t="s">
        <v>163</v>
      </c>
    </row>
    <row r="259" ht="14.25" customHeight="1">
      <c r="B259" s="1"/>
      <c r="H259" s="24" t="s">
        <v>160</v>
      </c>
      <c r="I259" s="24" t="s">
        <v>156</v>
      </c>
      <c r="J259" s="24">
        <v>1.0</v>
      </c>
      <c r="K259" s="24" t="s">
        <v>162</v>
      </c>
      <c r="L259" s="24" t="s">
        <v>163</v>
      </c>
    </row>
    <row r="260" ht="14.25" customHeight="1">
      <c r="B260" s="1"/>
      <c r="H260" s="24" t="s">
        <v>165</v>
      </c>
      <c r="I260" s="24" t="s">
        <v>156</v>
      </c>
      <c r="J260" s="24">
        <v>2.0</v>
      </c>
      <c r="K260" s="24" t="s">
        <v>162</v>
      </c>
      <c r="L260" s="24" t="s">
        <v>163</v>
      </c>
    </row>
    <row r="261" ht="14.25" customHeight="1">
      <c r="B261" s="1"/>
      <c r="H261" s="24" t="s">
        <v>57</v>
      </c>
      <c r="I261" s="24" t="s">
        <v>166</v>
      </c>
      <c r="J261" s="24">
        <v>1.0</v>
      </c>
      <c r="K261" s="24" t="s">
        <v>162</v>
      </c>
      <c r="L261" s="24" t="s">
        <v>163</v>
      </c>
    </row>
    <row r="262" ht="14.25" customHeight="1">
      <c r="B262" s="1"/>
      <c r="H262" s="24" t="s">
        <v>160</v>
      </c>
      <c r="I262" s="24" t="s">
        <v>166</v>
      </c>
      <c r="J262" s="24">
        <v>1.0</v>
      </c>
      <c r="K262" s="24" t="s">
        <v>162</v>
      </c>
      <c r="L262" s="24" t="s">
        <v>163</v>
      </c>
    </row>
    <row r="263" ht="14.25" customHeight="1">
      <c r="B263" s="1"/>
      <c r="H263" s="24" t="s">
        <v>170</v>
      </c>
      <c r="I263" s="24" t="s">
        <v>166</v>
      </c>
      <c r="J263" s="24">
        <v>2.0</v>
      </c>
      <c r="K263" s="24" t="s">
        <v>162</v>
      </c>
      <c r="L263" s="24" t="s">
        <v>163</v>
      </c>
    </row>
    <row r="264" ht="14.25" customHeight="1">
      <c r="B264" s="1"/>
    </row>
    <row r="265" ht="14.25" customHeight="1">
      <c r="B265" s="1"/>
    </row>
    <row r="266" ht="14.25" customHeight="1">
      <c r="B266" s="1"/>
    </row>
    <row r="267" ht="14.25" customHeight="1">
      <c r="B267" s="1"/>
    </row>
    <row r="268" ht="14.25" customHeight="1">
      <c r="B268" s="1"/>
    </row>
    <row r="269" ht="14.25" customHeight="1">
      <c r="B269" s="1"/>
      <c r="H269" s="13" t="s">
        <v>88</v>
      </c>
      <c r="I269" s="2" t="s">
        <v>177</v>
      </c>
      <c r="O269" s="19" t="s">
        <v>150</v>
      </c>
      <c r="P269" s="19" t="s">
        <v>152</v>
      </c>
      <c r="Q269" s="19" t="s">
        <v>153</v>
      </c>
      <c r="S269" s="41" t="s">
        <v>151</v>
      </c>
      <c r="T269" s="42" t="s">
        <v>168</v>
      </c>
    </row>
    <row r="270" ht="14.25" customHeight="1">
      <c r="B270" s="1"/>
      <c r="O270" s="10">
        <v>1.0</v>
      </c>
      <c r="P270" s="10" t="s">
        <v>157</v>
      </c>
      <c r="Q270" s="10" t="s">
        <v>158</v>
      </c>
      <c r="S270" s="43" t="s">
        <v>156</v>
      </c>
      <c r="T270" s="44">
        <v>45627.0</v>
      </c>
    </row>
    <row r="271" ht="14.25" customHeight="1">
      <c r="B271" s="1"/>
      <c r="H271" s="19" t="s">
        <v>150</v>
      </c>
      <c r="I271" s="19" t="s">
        <v>152</v>
      </c>
      <c r="J271" s="19" t="s">
        <v>153</v>
      </c>
      <c r="K271" s="41" t="s">
        <v>151</v>
      </c>
      <c r="L271" s="42" t="s">
        <v>168</v>
      </c>
      <c r="O271" s="10">
        <v>2.0</v>
      </c>
      <c r="P271" s="10" t="s">
        <v>162</v>
      </c>
      <c r="Q271" s="10" t="s">
        <v>163</v>
      </c>
      <c r="S271" s="43" t="s">
        <v>166</v>
      </c>
      <c r="T271" s="44">
        <v>45047.0</v>
      </c>
    </row>
    <row r="272" ht="14.25" customHeight="1">
      <c r="B272" s="1"/>
      <c r="H272" s="10">
        <v>1.0</v>
      </c>
      <c r="I272" s="10" t="s">
        <v>157</v>
      </c>
      <c r="J272" s="10" t="s">
        <v>158</v>
      </c>
      <c r="K272" s="45" t="s">
        <v>166</v>
      </c>
      <c r="L272" s="46">
        <v>45627.0</v>
      </c>
    </row>
    <row r="273" ht="14.25" customHeight="1">
      <c r="B273" s="1"/>
      <c r="H273" s="10">
        <v>1.0</v>
      </c>
      <c r="I273" s="10" t="s">
        <v>157</v>
      </c>
      <c r="J273" s="10" t="s">
        <v>158</v>
      </c>
      <c r="K273" s="24" t="s">
        <v>156</v>
      </c>
      <c r="L273" s="46">
        <v>45627.0</v>
      </c>
    </row>
    <row r="274" ht="14.25" customHeight="1">
      <c r="B274" s="1"/>
      <c r="H274" s="10">
        <v>1.0</v>
      </c>
      <c r="I274" s="10" t="s">
        <v>157</v>
      </c>
      <c r="J274" s="10" t="s">
        <v>158</v>
      </c>
      <c r="K274" s="24" t="s">
        <v>166</v>
      </c>
      <c r="L274" s="46">
        <v>45047.0</v>
      </c>
      <c r="O274" s="13" t="s">
        <v>181</v>
      </c>
    </row>
    <row r="275" ht="14.25" customHeight="1">
      <c r="B275" s="1"/>
      <c r="H275" s="10">
        <v>1.0</v>
      </c>
      <c r="I275" s="10" t="s">
        <v>157</v>
      </c>
      <c r="J275" s="10" t="s">
        <v>158</v>
      </c>
      <c r="K275" s="24" t="s">
        <v>156</v>
      </c>
      <c r="L275" s="46">
        <v>45047.0</v>
      </c>
      <c r="O275" s="13" t="s">
        <v>182</v>
      </c>
    </row>
    <row r="276" ht="14.25" customHeight="1">
      <c r="B276" s="1"/>
      <c r="H276" s="10">
        <v>1.0</v>
      </c>
      <c r="I276" s="10" t="s">
        <v>162</v>
      </c>
      <c r="J276" s="10" t="s">
        <v>158</v>
      </c>
      <c r="K276" s="45" t="s">
        <v>166</v>
      </c>
      <c r="L276" s="46">
        <v>45627.0</v>
      </c>
      <c r="O276" s="13" t="s">
        <v>183</v>
      </c>
    </row>
    <row r="277" ht="14.25" customHeight="1">
      <c r="B277" s="1"/>
      <c r="H277" s="10">
        <v>1.0</v>
      </c>
      <c r="I277" s="10" t="s">
        <v>162</v>
      </c>
      <c r="J277" s="10" t="s">
        <v>158</v>
      </c>
      <c r="K277" s="24" t="s">
        <v>156</v>
      </c>
      <c r="L277" s="46">
        <v>45627.0</v>
      </c>
      <c r="O277" s="13" t="s">
        <v>184</v>
      </c>
    </row>
    <row r="278" ht="14.25" customHeight="1">
      <c r="B278" s="1"/>
      <c r="H278" s="10">
        <v>1.0</v>
      </c>
      <c r="I278" s="10" t="s">
        <v>162</v>
      </c>
      <c r="J278" s="10" t="s">
        <v>158</v>
      </c>
      <c r="K278" s="24" t="s">
        <v>166</v>
      </c>
      <c r="L278" s="46">
        <v>45047.0</v>
      </c>
      <c r="O278" s="13" t="s">
        <v>185</v>
      </c>
    </row>
    <row r="279" ht="14.25" customHeight="1">
      <c r="B279" s="1"/>
      <c r="H279" s="10">
        <v>1.0</v>
      </c>
      <c r="I279" s="10" t="s">
        <v>162</v>
      </c>
      <c r="J279" s="10" t="s">
        <v>158</v>
      </c>
      <c r="K279" s="24" t="s">
        <v>156</v>
      </c>
      <c r="L279" s="46">
        <v>45047.0</v>
      </c>
    </row>
    <row r="280" ht="14.25" customHeight="1">
      <c r="B280" s="1"/>
      <c r="H280" s="10">
        <v>1.0</v>
      </c>
      <c r="I280" s="10" t="s">
        <v>157</v>
      </c>
      <c r="J280" s="10" t="s">
        <v>163</v>
      </c>
      <c r="K280" s="45" t="s">
        <v>166</v>
      </c>
      <c r="L280" s="46">
        <v>45627.0</v>
      </c>
    </row>
    <row r="281" ht="14.25" customHeight="1">
      <c r="B281" s="1"/>
      <c r="H281" s="24">
        <v>1.0</v>
      </c>
      <c r="I281" s="10" t="s">
        <v>157</v>
      </c>
      <c r="J281" s="10" t="s">
        <v>163</v>
      </c>
      <c r="K281" s="24" t="s">
        <v>156</v>
      </c>
      <c r="L281" s="46">
        <v>45627.0</v>
      </c>
    </row>
    <row r="282" ht="14.25" customHeight="1">
      <c r="B282" s="1"/>
      <c r="H282" s="24">
        <v>1.0</v>
      </c>
      <c r="I282" s="10" t="s">
        <v>157</v>
      </c>
      <c r="J282" s="10" t="s">
        <v>163</v>
      </c>
      <c r="K282" s="24" t="s">
        <v>166</v>
      </c>
      <c r="L282" s="46">
        <v>45047.0</v>
      </c>
    </row>
    <row r="283" ht="14.25" customHeight="1">
      <c r="B283" s="1"/>
      <c r="H283" s="24">
        <v>1.0</v>
      </c>
      <c r="I283" s="10" t="s">
        <v>157</v>
      </c>
      <c r="J283" s="10" t="s">
        <v>163</v>
      </c>
      <c r="K283" s="24" t="s">
        <v>156</v>
      </c>
      <c r="L283" s="46">
        <v>45047.0</v>
      </c>
    </row>
    <row r="284" ht="14.25" customHeight="1">
      <c r="B284" s="1"/>
      <c r="H284" s="10">
        <v>1.0</v>
      </c>
      <c r="I284" s="10" t="s">
        <v>162</v>
      </c>
      <c r="J284" s="10" t="s">
        <v>163</v>
      </c>
      <c r="K284" s="45" t="s">
        <v>166</v>
      </c>
      <c r="L284" s="46">
        <v>45627.0</v>
      </c>
    </row>
    <row r="285" ht="14.25" customHeight="1">
      <c r="B285" s="1"/>
      <c r="H285" s="10">
        <v>1.0</v>
      </c>
      <c r="I285" s="10" t="s">
        <v>162</v>
      </c>
      <c r="J285" s="10" t="s">
        <v>163</v>
      </c>
      <c r="K285" s="24" t="s">
        <v>156</v>
      </c>
      <c r="L285" s="46">
        <v>45627.0</v>
      </c>
    </row>
    <row r="286" ht="14.25" customHeight="1">
      <c r="B286" s="1"/>
      <c r="H286" s="10">
        <v>1.0</v>
      </c>
      <c r="I286" s="10" t="s">
        <v>162</v>
      </c>
      <c r="J286" s="10" t="s">
        <v>163</v>
      </c>
      <c r="K286" s="24" t="s">
        <v>166</v>
      </c>
      <c r="L286" s="46">
        <v>45047.0</v>
      </c>
    </row>
    <row r="287" ht="14.25" customHeight="1">
      <c r="B287" s="1"/>
      <c r="H287" s="10">
        <v>1.0</v>
      </c>
      <c r="I287" s="10" t="s">
        <v>162</v>
      </c>
      <c r="J287" s="10" t="s">
        <v>163</v>
      </c>
      <c r="K287" s="24" t="s">
        <v>156</v>
      </c>
      <c r="L287" s="46">
        <v>45047.0</v>
      </c>
    </row>
    <row r="288" ht="14.25" customHeight="1">
      <c r="B288" s="1"/>
      <c r="H288" s="47">
        <v>2.0</v>
      </c>
      <c r="I288" s="10" t="s">
        <v>157</v>
      </c>
      <c r="J288" s="10" t="s">
        <v>158</v>
      </c>
      <c r="K288" s="45" t="s">
        <v>166</v>
      </c>
      <c r="L288" s="46">
        <v>45627.0</v>
      </c>
    </row>
    <row r="289" ht="14.25" customHeight="1">
      <c r="B289" s="1"/>
      <c r="H289" s="47">
        <v>2.0</v>
      </c>
      <c r="I289" s="10" t="s">
        <v>157</v>
      </c>
      <c r="J289" s="10" t="s">
        <v>158</v>
      </c>
      <c r="K289" s="24" t="s">
        <v>156</v>
      </c>
      <c r="L289" s="46">
        <v>45627.0</v>
      </c>
    </row>
    <row r="290" ht="14.25" customHeight="1">
      <c r="B290" s="1"/>
      <c r="H290" s="47">
        <v>2.0</v>
      </c>
      <c r="I290" s="10" t="s">
        <v>157</v>
      </c>
      <c r="J290" s="10" t="s">
        <v>158</v>
      </c>
      <c r="K290" s="24" t="s">
        <v>166</v>
      </c>
      <c r="L290" s="46">
        <v>45047.0</v>
      </c>
    </row>
    <row r="291" ht="14.25" customHeight="1">
      <c r="B291" s="1"/>
      <c r="H291" s="47">
        <v>2.0</v>
      </c>
      <c r="I291" s="10" t="s">
        <v>157</v>
      </c>
      <c r="J291" s="10" t="s">
        <v>158</v>
      </c>
      <c r="K291" s="24" t="s">
        <v>156</v>
      </c>
      <c r="L291" s="46">
        <v>45047.0</v>
      </c>
    </row>
    <row r="292" ht="14.25" customHeight="1">
      <c r="B292" s="1"/>
      <c r="H292" s="47">
        <v>2.0</v>
      </c>
      <c r="I292" s="10" t="s">
        <v>162</v>
      </c>
      <c r="J292" s="10" t="s">
        <v>158</v>
      </c>
      <c r="K292" s="45" t="s">
        <v>166</v>
      </c>
      <c r="L292" s="46">
        <v>45627.0</v>
      </c>
    </row>
    <row r="293" ht="14.25" customHeight="1">
      <c r="B293" s="1"/>
      <c r="H293" s="47">
        <v>2.0</v>
      </c>
      <c r="I293" s="10" t="s">
        <v>162</v>
      </c>
      <c r="J293" s="10" t="s">
        <v>158</v>
      </c>
      <c r="K293" s="24" t="s">
        <v>156</v>
      </c>
      <c r="L293" s="46">
        <v>45627.0</v>
      </c>
    </row>
    <row r="294" ht="14.25" customHeight="1">
      <c r="B294" s="1"/>
      <c r="H294" s="47">
        <v>2.0</v>
      </c>
      <c r="I294" s="10" t="s">
        <v>162</v>
      </c>
      <c r="J294" s="10" t="s">
        <v>158</v>
      </c>
      <c r="K294" s="24" t="s">
        <v>166</v>
      </c>
      <c r="L294" s="46">
        <v>45047.0</v>
      </c>
    </row>
    <row r="295" ht="14.25" customHeight="1">
      <c r="B295" s="1"/>
      <c r="H295" s="47">
        <v>2.0</v>
      </c>
      <c r="I295" s="10" t="s">
        <v>162</v>
      </c>
      <c r="J295" s="10" t="s">
        <v>158</v>
      </c>
      <c r="K295" s="24" t="s">
        <v>156</v>
      </c>
      <c r="L295" s="46">
        <v>45047.0</v>
      </c>
    </row>
    <row r="296" ht="14.25" customHeight="1">
      <c r="B296" s="1"/>
      <c r="H296" s="47">
        <v>2.0</v>
      </c>
      <c r="I296" s="10" t="s">
        <v>157</v>
      </c>
      <c r="J296" s="10" t="s">
        <v>163</v>
      </c>
      <c r="K296" s="45" t="s">
        <v>166</v>
      </c>
      <c r="L296" s="46">
        <v>45627.0</v>
      </c>
    </row>
    <row r="297" ht="14.25" customHeight="1">
      <c r="B297" s="1"/>
      <c r="H297" s="47">
        <v>2.0</v>
      </c>
      <c r="I297" s="10" t="s">
        <v>157</v>
      </c>
      <c r="J297" s="10" t="s">
        <v>163</v>
      </c>
      <c r="K297" s="24" t="s">
        <v>156</v>
      </c>
      <c r="L297" s="46">
        <v>45627.0</v>
      </c>
    </row>
    <row r="298" ht="14.25" customHeight="1">
      <c r="B298" s="1"/>
      <c r="H298" s="47">
        <v>2.0</v>
      </c>
      <c r="I298" s="10" t="s">
        <v>157</v>
      </c>
      <c r="J298" s="10" t="s">
        <v>163</v>
      </c>
      <c r="K298" s="24" t="s">
        <v>166</v>
      </c>
      <c r="L298" s="46">
        <v>45047.0</v>
      </c>
    </row>
    <row r="299" ht="14.25" customHeight="1">
      <c r="B299" s="1"/>
      <c r="H299" s="47">
        <v>2.0</v>
      </c>
      <c r="I299" s="10" t="s">
        <v>157</v>
      </c>
      <c r="J299" s="10" t="s">
        <v>163</v>
      </c>
      <c r="K299" s="24" t="s">
        <v>156</v>
      </c>
      <c r="L299" s="46">
        <v>45047.0</v>
      </c>
    </row>
    <row r="300" ht="14.25" customHeight="1">
      <c r="B300" s="1"/>
      <c r="H300" s="47">
        <v>2.0</v>
      </c>
      <c r="I300" s="10" t="s">
        <v>162</v>
      </c>
      <c r="J300" s="10" t="s">
        <v>163</v>
      </c>
      <c r="K300" s="45" t="s">
        <v>166</v>
      </c>
      <c r="L300" s="46">
        <v>45627.0</v>
      </c>
    </row>
    <row r="301" ht="14.25" customHeight="1">
      <c r="B301" s="1"/>
      <c r="H301" s="47">
        <v>2.0</v>
      </c>
      <c r="I301" s="10" t="s">
        <v>162</v>
      </c>
      <c r="J301" s="10" t="s">
        <v>163</v>
      </c>
      <c r="K301" s="24" t="s">
        <v>156</v>
      </c>
      <c r="L301" s="46">
        <v>45627.0</v>
      </c>
    </row>
    <row r="302" ht="14.25" customHeight="1">
      <c r="B302" s="1"/>
      <c r="H302" s="47">
        <v>2.0</v>
      </c>
      <c r="I302" s="10" t="s">
        <v>162</v>
      </c>
      <c r="J302" s="10" t="s">
        <v>163</v>
      </c>
      <c r="K302" s="24" t="s">
        <v>166</v>
      </c>
      <c r="L302" s="46">
        <v>45047.0</v>
      </c>
    </row>
    <row r="303" ht="14.25" customHeight="1">
      <c r="B303" s="1"/>
      <c r="H303" s="47">
        <v>2.0</v>
      </c>
      <c r="I303" s="10" t="s">
        <v>162</v>
      </c>
      <c r="J303" s="10" t="s">
        <v>163</v>
      </c>
      <c r="K303" s="24" t="s">
        <v>156</v>
      </c>
      <c r="L303" s="46">
        <v>45047.0</v>
      </c>
    </row>
    <row r="304" ht="14.25" customHeight="1">
      <c r="B304" s="1"/>
    </row>
    <row r="305" ht="14.25" customHeight="1">
      <c r="B305" s="1"/>
    </row>
    <row r="306" ht="14.25" customHeight="1">
      <c r="B306" s="1"/>
    </row>
    <row r="307" ht="14.25" customHeight="1">
      <c r="A307" s="2">
        <v>13.0</v>
      </c>
      <c r="B307" s="1" t="s">
        <v>186</v>
      </c>
    </row>
    <row r="308" ht="14.25" customHeight="1">
      <c r="B308" s="1" t="s">
        <v>187</v>
      </c>
    </row>
    <row r="309" ht="14.25" customHeight="1">
      <c r="B309" s="1"/>
    </row>
    <row r="310" ht="14.25" customHeight="1">
      <c r="B310" s="1" t="s">
        <v>188</v>
      </c>
    </row>
    <row r="311" ht="14.25" customHeight="1">
      <c r="B311" s="1"/>
      <c r="M311" s="13" t="s">
        <v>69</v>
      </c>
      <c r="N311" s="24" t="s">
        <v>189</v>
      </c>
      <c r="O311" s="24" t="s">
        <v>190</v>
      </c>
      <c r="P311" s="16" t="s">
        <v>191</v>
      </c>
      <c r="Q311" s="16"/>
    </row>
    <row r="312" ht="14.25" customHeight="1">
      <c r="B312" s="1"/>
      <c r="E312" s="2" t="s">
        <v>69</v>
      </c>
      <c r="F312" s="2" t="s">
        <v>191</v>
      </c>
      <c r="N312" s="24">
        <v>0.0</v>
      </c>
      <c r="O312" s="24">
        <v>0.0</v>
      </c>
      <c r="P312" s="48">
        <v>0.0</v>
      </c>
      <c r="Q312" s="49"/>
    </row>
    <row r="313" ht="14.25" customHeight="1">
      <c r="B313" s="1"/>
      <c r="E313" s="2" t="s">
        <v>76</v>
      </c>
      <c r="F313" s="2" t="s">
        <v>192</v>
      </c>
      <c r="N313" s="24">
        <v>0.0</v>
      </c>
      <c r="O313" s="24">
        <v>1.0</v>
      </c>
      <c r="P313" s="48">
        <v>0.0</v>
      </c>
      <c r="Q313" s="49"/>
    </row>
    <row r="314" ht="14.25" customHeight="1">
      <c r="B314" s="1"/>
      <c r="N314" s="24">
        <v>1.0</v>
      </c>
      <c r="O314" s="24">
        <v>0.0</v>
      </c>
      <c r="P314" s="48">
        <v>1.0</v>
      </c>
      <c r="Q314" s="49"/>
    </row>
    <row r="315" ht="14.25" customHeight="1">
      <c r="B315" s="1"/>
      <c r="N315" s="24">
        <v>1.0</v>
      </c>
      <c r="O315" s="24">
        <v>1.0</v>
      </c>
      <c r="P315" s="48">
        <v>1.0</v>
      </c>
      <c r="Q315" s="49"/>
    </row>
    <row r="316" ht="14.25" customHeight="1">
      <c r="B316" s="1"/>
    </row>
    <row r="317" ht="14.25" customHeight="1">
      <c r="B317" s="1"/>
    </row>
    <row r="318" ht="14.25" customHeight="1">
      <c r="B318" s="1"/>
      <c r="M318" s="13" t="s">
        <v>76</v>
      </c>
      <c r="N318" s="24" t="s">
        <v>189</v>
      </c>
      <c r="O318" s="24" t="s">
        <v>190</v>
      </c>
      <c r="P318" s="16" t="s">
        <v>192</v>
      </c>
      <c r="Q318" s="16"/>
    </row>
    <row r="319" ht="14.25" customHeight="1">
      <c r="B319" s="1"/>
      <c r="N319" s="24">
        <v>0.0</v>
      </c>
      <c r="O319" s="24">
        <v>0.0</v>
      </c>
      <c r="P319" s="48">
        <v>1.0</v>
      </c>
      <c r="Q319" s="49"/>
    </row>
    <row r="320" ht="14.25" customHeight="1">
      <c r="B320" s="1"/>
      <c r="N320" s="24">
        <v>0.0</v>
      </c>
      <c r="O320" s="24">
        <v>1.0</v>
      </c>
      <c r="P320" s="48">
        <v>1.0</v>
      </c>
      <c r="Q320" s="49"/>
    </row>
    <row r="321" ht="14.25" customHeight="1">
      <c r="B321" s="1"/>
      <c r="N321" s="24">
        <v>1.0</v>
      </c>
      <c r="O321" s="24">
        <v>0.0</v>
      </c>
      <c r="P321" s="48">
        <v>1.0</v>
      </c>
      <c r="Q321" s="49"/>
    </row>
    <row r="322" ht="14.25" customHeight="1">
      <c r="B322" s="1"/>
      <c r="N322" s="24">
        <v>1.0</v>
      </c>
      <c r="O322" s="24">
        <v>1.0</v>
      </c>
      <c r="P322" s="48">
        <v>0.0</v>
      </c>
      <c r="Q322" s="49"/>
    </row>
    <row r="323" ht="14.25" customHeight="1">
      <c r="B323" s="1"/>
    </row>
    <row r="324" ht="14.25" customHeight="1">
      <c r="B324" s="1"/>
    </row>
    <row r="325" ht="14.25" customHeight="1">
      <c r="A325" s="2">
        <v>14.0</v>
      </c>
      <c r="B325" s="1" t="s">
        <v>193</v>
      </c>
    </row>
    <row r="326" ht="14.25" customHeight="1">
      <c r="B326" s="1" t="s">
        <v>194</v>
      </c>
      <c r="I326" s="13" t="s">
        <v>195</v>
      </c>
    </row>
    <row r="327" ht="14.25" customHeight="1">
      <c r="B327" s="1" t="s">
        <v>196</v>
      </c>
    </row>
    <row r="328" ht="14.25" customHeight="1">
      <c r="B328" s="1" t="s">
        <v>197</v>
      </c>
    </row>
    <row r="329" ht="14.25" customHeight="1">
      <c r="B329" s="1"/>
      <c r="R329" s="19" t="s">
        <v>148</v>
      </c>
      <c r="S329" s="19" t="s">
        <v>151</v>
      </c>
      <c r="T329" s="19" t="s">
        <v>150</v>
      </c>
    </row>
    <row r="330" ht="14.25" customHeight="1">
      <c r="B330" s="1"/>
      <c r="H330" s="19" t="s">
        <v>148</v>
      </c>
      <c r="I330" s="19" t="s">
        <v>151</v>
      </c>
      <c r="J330" s="19" t="s">
        <v>150</v>
      </c>
      <c r="R330" s="10" t="s">
        <v>155</v>
      </c>
      <c r="S330" s="10" t="s">
        <v>156</v>
      </c>
      <c r="T330" s="10">
        <v>2.0</v>
      </c>
    </row>
    <row r="331" ht="14.25" customHeight="1">
      <c r="B331" s="1"/>
      <c r="H331" s="10" t="s">
        <v>155</v>
      </c>
      <c r="I331" s="10" t="s">
        <v>156</v>
      </c>
      <c r="J331" s="10">
        <v>2.0</v>
      </c>
      <c r="L331" s="13" t="s">
        <v>198</v>
      </c>
      <c r="Q331" s="13" t="s">
        <v>199</v>
      </c>
      <c r="R331" s="10" t="s">
        <v>160</v>
      </c>
      <c r="S331" s="10" t="s">
        <v>156</v>
      </c>
      <c r="T331" s="10">
        <v>1.0</v>
      </c>
    </row>
    <row r="332" ht="14.25" customHeight="1">
      <c r="B332" s="1"/>
      <c r="H332" s="10" t="s">
        <v>160</v>
      </c>
      <c r="I332" s="10" t="s">
        <v>156</v>
      </c>
      <c r="J332" s="10">
        <v>1.0</v>
      </c>
      <c r="R332" s="10" t="s">
        <v>165</v>
      </c>
      <c r="S332" s="10" t="s">
        <v>156</v>
      </c>
      <c r="T332" s="10">
        <v>2.0</v>
      </c>
    </row>
    <row r="333" ht="14.25" customHeight="1">
      <c r="B333" s="1"/>
      <c r="H333" s="10" t="s">
        <v>165</v>
      </c>
      <c r="I333" s="10" t="s">
        <v>156</v>
      </c>
      <c r="J333" s="10">
        <v>2.0</v>
      </c>
      <c r="R333" s="10" t="s">
        <v>57</v>
      </c>
      <c r="S333" s="10" t="s">
        <v>166</v>
      </c>
      <c r="T333" s="10">
        <v>1.0</v>
      </c>
    </row>
    <row r="334" ht="14.25" customHeight="1">
      <c r="B334" s="1"/>
      <c r="H334" s="10" t="s">
        <v>57</v>
      </c>
      <c r="I334" s="10" t="s">
        <v>166</v>
      </c>
      <c r="J334" s="10">
        <v>1.0</v>
      </c>
      <c r="R334" s="10" t="s">
        <v>160</v>
      </c>
      <c r="S334" s="10" t="s">
        <v>166</v>
      </c>
      <c r="T334" s="10">
        <v>1.0</v>
      </c>
    </row>
    <row r="335" ht="14.25" customHeight="1">
      <c r="B335" s="1"/>
      <c r="H335" s="10" t="s">
        <v>160</v>
      </c>
      <c r="I335" s="10" t="s">
        <v>166</v>
      </c>
      <c r="J335" s="10">
        <v>1.0</v>
      </c>
      <c r="R335" s="10" t="s">
        <v>170</v>
      </c>
      <c r="S335" s="10" t="s">
        <v>166</v>
      </c>
      <c r="T335" s="10">
        <v>2.0</v>
      </c>
    </row>
    <row r="336" ht="14.25" customHeight="1">
      <c r="B336" s="1"/>
      <c r="H336" s="10" t="s">
        <v>170</v>
      </c>
      <c r="I336" s="10" t="s">
        <v>166</v>
      </c>
      <c r="J336" s="10">
        <v>2.0</v>
      </c>
    </row>
    <row r="337" ht="14.25" customHeight="1">
      <c r="B337" s="1"/>
    </row>
    <row r="338" ht="14.25" customHeight="1">
      <c r="B338" s="1"/>
    </row>
    <row r="339" ht="14.25" customHeight="1">
      <c r="B339" s="1"/>
    </row>
    <row r="340" ht="14.25" customHeight="1">
      <c r="B340" s="1"/>
    </row>
    <row r="341" ht="14.25" customHeight="1">
      <c r="B341" s="1" t="s">
        <v>200</v>
      </c>
    </row>
    <row r="342" ht="14.25" customHeight="1">
      <c r="B342" s="1"/>
    </row>
    <row r="343" ht="14.25" customHeight="1">
      <c r="B343" s="1"/>
    </row>
    <row r="344" ht="14.25" customHeight="1">
      <c r="B344" s="1"/>
      <c r="H344" s="18" t="s">
        <v>201</v>
      </c>
    </row>
    <row r="345" ht="14.25" customHeight="1">
      <c r="B345" s="1"/>
      <c r="H345" s="13" t="s">
        <v>194</v>
      </c>
    </row>
    <row r="346" ht="14.25" customHeight="1">
      <c r="B346" s="1"/>
      <c r="H346" s="13" t="s">
        <v>202</v>
      </c>
    </row>
    <row r="347" ht="14.25" customHeight="1">
      <c r="B347" s="1"/>
    </row>
    <row r="348" ht="14.25" customHeight="1">
      <c r="B348" s="1"/>
    </row>
    <row r="349" ht="14.25" customHeight="1">
      <c r="B349" s="1"/>
    </row>
    <row r="350" ht="14.25" customHeight="1">
      <c r="B350" s="1"/>
    </row>
    <row r="351" ht="14.25" customHeight="1">
      <c r="B351" s="1"/>
    </row>
    <row r="352" ht="14.25" customHeight="1">
      <c r="A352" s="2">
        <v>15.0</v>
      </c>
      <c r="B352" s="1" t="s">
        <v>203</v>
      </c>
    </row>
    <row r="353" ht="14.25" customHeight="1">
      <c r="B353" s="1"/>
    </row>
    <row r="354" ht="14.25" customHeight="1">
      <c r="B354" s="1"/>
      <c r="I354" s="13" t="s">
        <v>204</v>
      </c>
    </row>
    <row r="355" ht="14.25" customHeight="1">
      <c r="B355" s="1"/>
      <c r="I355" s="13" t="s">
        <v>205</v>
      </c>
    </row>
    <row r="356" ht="14.25" customHeight="1">
      <c r="B356" s="1"/>
    </row>
    <row r="357" ht="14.25" customHeight="1">
      <c r="B357" s="1"/>
    </row>
    <row r="358" ht="14.25" customHeight="1">
      <c r="B358" s="1"/>
    </row>
    <row r="359" ht="14.25" customHeight="1">
      <c r="A359" s="2">
        <v>16.0</v>
      </c>
      <c r="B359" s="1" t="s">
        <v>206</v>
      </c>
    </row>
    <row r="360" ht="14.25" customHeight="1">
      <c r="B360" s="1"/>
      <c r="I360" s="13" t="s">
        <v>207</v>
      </c>
    </row>
    <row r="361" ht="14.25" customHeight="1">
      <c r="A361" s="2">
        <v>17.0</v>
      </c>
      <c r="B361" s="1" t="s">
        <v>208</v>
      </c>
    </row>
    <row r="362" ht="14.25" customHeight="1">
      <c r="B362" s="1"/>
    </row>
    <row r="363" ht="14.25" customHeight="1">
      <c r="B363" s="1"/>
      <c r="J363" s="13" t="s">
        <v>209</v>
      </c>
    </row>
    <row r="364" ht="14.25" customHeight="1">
      <c r="B364" s="1"/>
      <c r="I364" s="13" t="s">
        <v>210</v>
      </c>
      <c r="L364" s="13" t="s">
        <v>211</v>
      </c>
    </row>
    <row r="365" ht="14.25" customHeight="1">
      <c r="B365" s="1"/>
      <c r="J365" s="13" t="s">
        <v>212</v>
      </c>
    </row>
    <row r="366" ht="14.25" customHeight="1">
      <c r="A366" s="2">
        <v>18.0</v>
      </c>
      <c r="B366" s="1" t="s">
        <v>213</v>
      </c>
    </row>
    <row r="367" ht="14.25" customHeight="1">
      <c r="B367" s="1"/>
    </row>
    <row r="368" ht="14.25" customHeight="1">
      <c r="B368" s="1"/>
      <c r="H368" s="19" t="s">
        <v>148</v>
      </c>
      <c r="I368" s="19" t="s">
        <v>150</v>
      </c>
      <c r="J368" s="19" t="s">
        <v>151</v>
      </c>
    </row>
    <row r="369" ht="14.25" customHeight="1">
      <c r="B369" s="1"/>
    </row>
    <row r="370" ht="14.25" customHeight="1">
      <c r="A370" s="2">
        <v>19.0</v>
      </c>
      <c r="B370" s="1" t="s">
        <v>214</v>
      </c>
    </row>
    <row r="371" ht="14.25" customHeight="1">
      <c r="B371" s="1"/>
    </row>
    <row r="372" ht="14.25" customHeight="1">
      <c r="B372" s="1"/>
      <c r="H372" s="19" t="s">
        <v>148</v>
      </c>
      <c r="I372" s="19" t="s">
        <v>149</v>
      </c>
      <c r="J372" s="19" t="s">
        <v>150</v>
      </c>
      <c r="K372" s="19" t="s">
        <v>152</v>
      </c>
      <c r="L372" s="19" t="s">
        <v>153</v>
      </c>
      <c r="M372" s="19" t="s">
        <v>151</v>
      </c>
      <c r="N372" s="19" t="s">
        <v>168</v>
      </c>
      <c r="O372" s="34"/>
      <c r="R372" s="34"/>
      <c r="S372" s="34"/>
      <c r="T372" s="34"/>
    </row>
    <row r="373" ht="14.25" customHeight="1">
      <c r="B373" s="1"/>
      <c r="H373" s="10" t="s">
        <v>154</v>
      </c>
      <c r="I373" s="10">
        <v>15000.0</v>
      </c>
      <c r="J373" s="10">
        <v>1.0</v>
      </c>
      <c r="K373" s="38" t="str">
        <f t="shared" ref="K373:K382" si="19">IF(J373=1,"4*","5*")</f>
        <v>4*</v>
      </c>
      <c r="L373" s="38" t="str">
        <f t="shared" ref="L373:L382" si="20">IF(J373=1,"Волна","Бриз")</f>
        <v>Волна</v>
      </c>
      <c r="M373" s="24" t="s">
        <v>133</v>
      </c>
      <c r="N373" s="24" t="s">
        <v>133</v>
      </c>
      <c r="O373" s="17"/>
      <c r="R373" s="17"/>
      <c r="S373" s="17"/>
      <c r="T373" s="17"/>
    </row>
    <row r="374" ht="14.25" customHeight="1">
      <c r="B374" s="1"/>
      <c r="H374" s="10" t="s">
        <v>57</v>
      </c>
      <c r="I374" s="10">
        <v>30000.0</v>
      </c>
      <c r="J374" s="10">
        <v>1.0</v>
      </c>
      <c r="K374" s="38" t="str">
        <f t="shared" si="19"/>
        <v>4*</v>
      </c>
      <c r="L374" s="38" t="str">
        <f t="shared" si="20"/>
        <v>Волна</v>
      </c>
      <c r="M374" s="24" t="s">
        <v>166</v>
      </c>
      <c r="N374" s="37">
        <v>45047.0</v>
      </c>
      <c r="O374" s="17"/>
      <c r="R374" s="17"/>
      <c r="S374" s="17"/>
      <c r="T374" s="17"/>
    </row>
    <row r="375" ht="14.25" customHeight="1">
      <c r="B375" s="1"/>
      <c r="H375" s="10" t="s">
        <v>164</v>
      </c>
      <c r="I375" s="10">
        <v>60000.0</v>
      </c>
      <c r="J375" s="10">
        <v>1.0</v>
      </c>
      <c r="K375" s="38" t="str">
        <f t="shared" si="19"/>
        <v>4*</v>
      </c>
      <c r="L375" s="38" t="str">
        <f t="shared" si="20"/>
        <v>Волна</v>
      </c>
      <c r="M375" s="24" t="s">
        <v>133</v>
      </c>
      <c r="N375" s="24" t="s">
        <v>133</v>
      </c>
      <c r="O375" s="17"/>
    </row>
    <row r="376" ht="14.25" customHeight="1">
      <c r="B376" s="1"/>
      <c r="H376" s="10" t="s">
        <v>160</v>
      </c>
      <c r="I376" s="10">
        <v>17000.0</v>
      </c>
      <c r="J376" s="10">
        <v>1.0</v>
      </c>
      <c r="K376" s="38" t="str">
        <f t="shared" si="19"/>
        <v>4*</v>
      </c>
      <c r="L376" s="38" t="str">
        <f t="shared" si="20"/>
        <v>Волна</v>
      </c>
      <c r="M376" s="24" t="s">
        <v>156</v>
      </c>
      <c r="N376" s="37">
        <v>45627.0</v>
      </c>
      <c r="O376" s="17"/>
    </row>
    <row r="377" ht="14.25" customHeight="1">
      <c r="B377" s="1"/>
      <c r="H377" s="10" t="s">
        <v>167</v>
      </c>
      <c r="I377" s="10">
        <v>23000.0</v>
      </c>
      <c r="J377" s="10">
        <v>1.0</v>
      </c>
      <c r="K377" s="38" t="str">
        <f t="shared" si="19"/>
        <v>4*</v>
      </c>
      <c r="L377" s="38" t="str">
        <f t="shared" si="20"/>
        <v>Волна</v>
      </c>
      <c r="M377" s="24" t="s">
        <v>133</v>
      </c>
      <c r="N377" s="24" t="s">
        <v>133</v>
      </c>
      <c r="O377" s="17"/>
      <c r="R377" s="34"/>
      <c r="S377" s="34"/>
    </row>
    <row r="378" ht="14.25" customHeight="1">
      <c r="B378" s="1"/>
      <c r="H378" s="10" t="s">
        <v>169</v>
      </c>
      <c r="I378" s="10">
        <v>25000.0</v>
      </c>
      <c r="J378" s="10">
        <v>2.0</v>
      </c>
      <c r="K378" s="38" t="str">
        <f t="shared" si="19"/>
        <v>5*</v>
      </c>
      <c r="L378" s="38" t="str">
        <f t="shared" si="20"/>
        <v>Бриз</v>
      </c>
      <c r="M378" s="24" t="s">
        <v>133</v>
      </c>
      <c r="N378" s="24" t="s">
        <v>133</v>
      </c>
      <c r="O378" s="17"/>
      <c r="R378" s="17"/>
      <c r="S378" s="50"/>
    </row>
    <row r="379" ht="14.25" customHeight="1">
      <c r="B379" s="1"/>
      <c r="H379" s="10" t="s">
        <v>172</v>
      </c>
      <c r="I379" s="10">
        <v>32000.0</v>
      </c>
      <c r="J379" s="10">
        <v>2.0</v>
      </c>
      <c r="K379" s="38" t="str">
        <f t="shared" si="19"/>
        <v>5*</v>
      </c>
      <c r="L379" s="38" t="str">
        <f t="shared" si="20"/>
        <v>Бриз</v>
      </c>
      <c r="M379" s="24" t="s">
        <v>133</v>
      </c>
      <c r="N379" s="24" t="s">
        <v>133</v>
      </c>
      <c r="R379" s="17"/>
      <c r="S379" s="50"/>
    </row>
    <row r="380" ht="14.25" customHeight="1">
      <c r="B380" s="1"/>
      <c r="H380" s="10" t="s">
        <v>165</v>
      </c>
      <c r="I380" s="10">
        <v>16000.0</v>
      </c>
      <c r="J380" s="10">
        <v>2.0</v>
      </c>
      <c r="K380" s="38" t="str">
        <f t="shared" si="19"/>
        <v>5*</v>
      </c>
      <c r="L380" s="38" t="str">
        <f t="shared" si="20"/>
        <v>Бриз</v>
      </c>
      <c r="M380" s="24" t="s">
        <v>156</v>
      </c>
      <c r="N380" s="37">
        <v>45627.0</v>
      </c>
    </row>
    <row r="381" ht="14.25" customHeight="1">
      <c r="B381" s="1"/>
      <c r="H381" s="10" t="s">
        <v>155</v>
      </c>
      <c r="I381" s="10">
        <v>20000.0</v>
      </c>
      <c r="J381" s="10">
        <v>2.0</v>
      </c>
      <c r="K381" s="38" t="str">
        <f t="shared" si="19"/>
        <v>5*</v>
      </c>
      <c r="L381" s="38" t="str">
        <f t="shared" si="20"/>
        <v>Бриз</v>
      </c>
      <c r="M381" s="24" t="s">
        <v>156</v>
      </c>
      <c r="N381" s="37">
        <v>45627.0</v>
      </c>
    </row>
    <row r="382" ht="14.25" customHeight="1">
      <c r="B382" s="1"/>
      <c r="H382" s="10" t="s">
        <v>170</v>
      </c>
      <c r="I382" s="10">
        <v>40000.0</v>
      </c>
      <c r="J382" s="10">
        <v>2.0</v>
      </c>
      <c r="K382" s="38" t="str">
        <f t="shared" si="19"/>
        <v>5*</v>
      </c>
      <c r="L382" s="38" t="str">
        <f t="shared" si="20"/>
        <v>Бриз</v>
      </c>
      <c r="M382" s="24" t="s">
        <v>166</v>
      </c>
      <c r="N382" s="37">
        <v>45047.0</v>
      </c>
    </row>
    <row r="383" ht="14.25" customHeight="1">
      <c r="B383" s="1"/>
    </row>
    <row r="384" ht="14.25" customHeight="1">
      <c r="B384" s="1"/>
    </row>
    <row r="385" ht="14.25" customHeight="1">
      <c r="B385" s="1"/>
    </row>
    <row r="386" ht="14.25" customHeight="1">
      <c r="B386" s="1"/>
    </row>
    <row r="387" ht="14.25" customHeight="1">
      <c r="B387" s="1"/>
    </row>
    <row r="388" ht="14.25" customHeight="1">
      <c r="B388" s="1"/>
    </row>
    <row r="389" ht="14.25" customHeight="1">
      <c r="B389" s="1"/>
    </row>
    <row r="390" ht="14.25" customHeight="1">
      <c r="B390" s="1"/>
    </row>
    <row r="391" ht="14.25" customHeight="1">
      <c r="B391" s="1"/>
    </row>
    <row r="392" ht="14.25" customHeight="1">
      <c r="B392" s="1"/>
    </row>
    <row r="393" ht="14.25" customHeight="1">
      <c r="B393" s="1"/>
    </row>
    <row r="394" ht="14.25" customHeight="1">
      <c r="B394" s="1"/>
    </row>
    <row r="395" ht="14.25" customHeight="1">
      <c r="B395" s="1"/>
    </row>
    <row r="396" ht="14.25" customHeight="1">
      <c r="B396" s="1"/>
    </row>
    <row r="397" ht="14.25" customHeight="1">
      <c r="B397" s="1"/>
    </row>
    <row r="398" ht="14.25" customHeight="1">
      <c r="B398" s="1"/>
    </row>
    <row r="399" ht="14.25" customHeight="1">
      <c r="B399" s="1"/>
    </row>
    <row r="400" ht="14.25" customHeight="1">
      <c r="B400" s="1"/>
    </row>
    <row r="401" ht="14.25" customHeight="1">
      <c r="B401" s="1"/>
    </row>
    <row r="402" ht="14.25" customHeight="1">
      <c r="B402" s="1"/>
    </row>
    <row r="403" ht="14.25" customHeight="1">
      <c r="B403" s="1"/>
    </row>
    <row r="404" ht="14.25" customHeight="1">
      <c r="B404" s="1"/>
    </row>
    <row r="405" ht="14.25" customHeight="1">
      <c r="B405" s="1"/>
    </row>
    <row r="406" ht="14.25" customHeight="1">
      <c r="B406" s="1"/>
    </row>
    <row r="407" ht="14.25" customHeight="1">
      <c r="B407" s="1"/>
    </row>
    <row r="408" ht="14.25" customHeight="1">
      <c r="B408" s="1"/>
    </row>
    <row r="409" ht="14.25" customHeight="1">
      <c r="B409" s="1"/>
    </row>
    <row r="410" ht="14.25" customHeight="1">
      <c r="B410" s="1"/>
    </row>
    <row r="411" ht="14.25" customHeight="1">
      <c r="B411" s="1"/>
    </row>
    <row r="412" ht="14.25" customHeight="1">
      <c r="B412" s="1"/>
    </row>
    <row r="413" ht="14.25" customHeight="1">
      <c r="B413" s="1"/>
    </row>
    <row r="414" ht="14.25" customHeight="1">
      <c r="B414" s="1"/>
    </row>
    <row r="415" ht="14.25" customHeight="1">
      <c r="B415" s="1"/>
    </row>
    <row r="416" ht="14.25" customHeight="1">
      <c r="B416" s="1"/>
    </row>
    <row r="417" ht="14.25" customHeight="1">
      <c r="B417" s="1"/>
    </row>
    <row r="418" ht="14.25" customHeight="1">
      <c r="B418" s="1"/>
    </row>
    <row r="419" ht="14.25" customHeight="1">
      <c r="B419" s="1"/>
    </row>
    <row r="420" ht="14.25" customHeight="1">
      <c r="B420" s="1"/>
    </row>
    <row r="421" ht="14.25" customHeight="1">
      <c r="B421" s="1"/>
    </row>
    <row r="422" ht="14.25" customHeight="1">
      <c r="B422" s="1"/>
    </row>
    <row r="423" ht="14.25" customHeight="1">
      <c r="B423" s="1"/>
    </row>
    <row r="424" ht="14.25" customHeight="1">
      <c r="B424" s="1"/>
    </row>
    <row r="425" ht="14.25" customHeight="1">
      <c r="B425" s="1"/>
    </row>
    <row r="426" ht="14.25" customHeight="1">
      <c r="B426" s="1"/>
    </row>
    <row r="427" ht="14.25" customHeight="1">
      <c r="B427" s="1"/>
    </row>
    <row r="428" ht="14.25" customHeight="1">
      <c r="B428" s="1"/>
    </row>
    <row r="429" ht="14.25" customHeight="1">
      <c r="B429" s="1"/>
    </row>
    <row r="430" ht="14.25" customHeight="1">
      <c r="B430" s="1"/>
    </row>
    <row r="431" ht="14.25" customHeight="1">
      <c r="B431" s="1"/>
    </row>
    <row r="432" ht="14.25" customHeight="1">
      <c r="B432" s="1"/>
    </row>
    <row r="433" ht="14.25" customHeight="1">
      <c r="B433" s="1"/>
    </row>
    <row r="434" ht="14.25" customHeight="1">
      <c r="B434" s="1"/>
    </row>
    <row r="435" ht="14.25" customHeight="1">
      <c r="B435" s="1"/>
    </row>
    <row r="436" ht="14.25" customHeight="1">
      <c r="B436" s="1"/>
    </row>
    <row r="437" ht="14.25" customHeight="1">
      <c r="B437" s="1"/>
    </row>
    <row r="438" ht="14.25" customHeight="1">
      <c r="B438" s="1"/>
    </row>
    <row r="439" ht="14.25" customHeight="1">
      <c r="B439" s="1"/>
    </row>
    <row r="440" ht="14.25" customHeight="1">
      <c r="B440" s="1"/>
    </row>
    <row r="441" ht="14.25" customHeight="1">
      <c r="B441" s="1"/>
    </row>
    <row r="442" ht="14.25" customHeight="1">
      <c r="B442" s="1"/>
    </row>
    <row r="443" ht="14.25" customHeight="1">
      <c r="B443" s="1"/>
    </row>
    <row r="444" ht="14.25" customHeight="1">
      <c r="B444" s="1"/>
    </row>
    <row r="445" ht="14.25" customHeight="1">
      <c r="B445" s="1"/>
    </row>
    <row r="446" ht="14.25" customHeight="1">
      <c r="B446" s="1"/>
    </row>
    <row r="447" ht="14.25" customHeight="1">
      <c r="B447" s="1"/>
    </row>
    <row r="448" ht="14.25" customHeight="1">
      <c r="B448" s="1"/>
    </row>
    <row r="449" ht="14.25" customHeight="1">
      <c r="B449" s="1"/>
    </row>
    <row r="450" ht="14.25" customHeight="1">
      <c r="B450" s="1"/>
    </row>
    <row r="451" ht="14.25" customHeight="1">
      <c r="B451" s="1"/>
    </row>
    <row r="452" ht="14.25" customHeight="1">
      <c r="B452" s="1"/>
    </row>
    <row r="453" ht="14.25" customHeight="1">
      <c r="B453" s="1"/>
    </row>
    <row r="454" ht="14.25" customHeight="1">
      <c r="B454" s="1"/>
    </row>
    <row r="455" ht="14.25" customHeight="1">
      <c r="B455" s="1"/>
    </row>
    <row r="456" ht="14.25" customHeight="1">
      <c r="B456" s="1"/>
    </row>
    <row r="457" ht="14.25" customHeight="1">
      <c r="B457" s="1"/>
    </row>
    <row r="458" ht="14.25" customHeight="1">
      <c r="B458" s="1"/>
    </row>
    <row r="459" ht="14.25" customHeight="1">
      <c r="B459" s="1"/>
    </row>
    <row r="460" ht="14.25" customHeight="1">
      <c r="B460" s="1"/>
    </row>
    <row r="461" ht="14.25" customHeight="1">
      <c r="B461" s="1"/>
    </row>
    <row r="462" ht="14.25" customHeight="1">
      <c r="B462" s="1"/>
    </row>
    <row r="463" ht="14.25" customHeight="1">
      <c r="B463" s="1"/>
    </row>
    <row r="464" ht="14.25" customHeight="1">
      <c r="B464" s="1"/>
    </row>
    <row r="465" ht="14.25" customHeight="1">
      <c r="B465" s="1"/>
    </row>
    <row r="466" ht="14.25" customHeight="1">
      <c r="B466" s="1"/>
    </row>
    <row r="467" ht="14.25" customHeight="1">
      <c r="B467" s="1"/>
    </row>
    <row r="468" ht="14.25" customHeight="1">
      <c r="B468" s="1"/>
    </row>
    <row r="469" ht="14.25" customHeight="1">
      <c r="B469" s="1"/>
    </row>
    <row r="470" ht="14.25" customHeight="1">
      <c r="B470" s="1"/>
    </row>
    <row r="471" ht="14.25" customHeight="1">
      <c r="B471" s="1"/>
    </row>
    <row r="472" ht="14.25" customHeight="1">
      <c r="B472" s="1"/>
    </row>
    <row r="473" ht="14.25" customHeight="1">
      <c r="B473" s="1"/>
    </row>
    <row r="474" ht="14.25" customHeight="1">
      <c r="B474" s="1"/>
    </row>
    <row r="475" ht="14.25" customHeight="1">
      <c r="B475" s="1"/>
    </row>
    <row r="476" ht="14.25" customHeight="1">
      <c r="B476" s="1"/>
    </row>
    <row r="477" ht="14.25" customHeight="1">
      <c r="B477" s="1"/>
    </row>
    <row r="478" ht="14.25" customHeight="1">
      <c r="B478" s="1"/>
    </row>
    <row r="479" ht="14.25" customHeight="1">
      <c r="B479" s="1"/>
    </row>
    <row r="480" ht="14.25" customHeight="1">
      <c r="B480" s="1"/>
    </row>
    <row r="481" ht="14.25" customHeight="1">
      <c r="B481" s="1"/>
    </row>
    <row r="482" ht="14.25" customHeight="1">
      <c r="B482" s="1"/>
    </row>
    <row r="483" ht="14.25" customHeight="1">
      <c r="B483" s="1"/>
    </row>
    <row r="484" ht="14.25" customHeight="1">
      <c r="B484" s="1"/>
    </row>
    <row r="485" ht="14.25" customHeight="1">
      <c r="B485" s="1"/>
    </row>
    <row r="486" ht="14.25" customHeight="1">
      <c r="B486" s="1"/>
    </row>
    <row r="487" ht="14.25" customHeight="1">
      <c r="B487" s="1"/>
    </row>
    <row r="488" ht="14.25" customHeight="1">
      <c r="B488" s="1"/>
    </row>
    <row r="489" ht="14.25" customHeight="1">
      <c r="B489" s="1"/>
    </row>
    <row r="490" ht="14.25" customHeight="1">
      <c r="B490" s="1"/>
    </row>
    <row r="491" ht="14.25" customHeight="1">
      <c r="B491" s="1"/>
    </row>
    <row r="492" ht="14.25" customHeight="1">
      <c r="B492" s="1"/>
    </row>
    <row r="493" ht="14.25" customHeight="1">
      <c r="B493" s="1"/>
    </row>
    <row r="494" ht="14.25" customHeight="1">
      <c r="B494" s="1"/>
    </row>
    <row r="495" ht="14.25" customHeight="1">
      <c r="B495" s="1"/>
    </row>
    <row r="496" ht="14.25" customHeight="1">
      <c r="B496" s="1"/>
    </row>
    <row r="497" ht="14.25" customHeight="1">
      <c r="B497" s="1"/>
    </row>
    <row r="498" ht="14.25" customHeight="1">
      <c r="B498" s="1"/>
    </row>
    <row r="499" ht="14.25" customHeight="1">
      <c r="B499" s="1"/>
    </row>
    <row r="500" ht="14.25" customHeight="1">
      <c r="B500" s="1"/>
    </row>
    <row r="501" ht="14.25" customHeight="1">
      <c r="B501" s="1"/>
    </row>
    <row r="502" ht="14.25" customHeight="1">
      <c r="B502" s="1"/>
    </row>
    <row r="503" ht="14.25" customHeight="1">
      <c r="B503" s="1"/>
    </row>
    <row r="504" ht="14.25" customHeight="1">
      <c r="B504" s="1"/>
    </row>
    <row r="505" ht="14.25" customHeight="1">
      <c r="B505" s="1"/>
    </row>
    <row r="506" ht="14.25" customHeight="1">
      <c r="B506" s="1"/>
    </row>
    <row r="507" ht="14.25" customHeight="1">
      <c r="B507" s="1"/>
    </row>
    <row r="508" ht="14.25" customHeight="1">
      <c r="B508" s="1"/>
    </row>
    <row r="509" ht="14.25" customHeight="1">
      <c r="B509" s="1"/>
    </row>
    <row r="510" ht="14.25" customHeight="1">
      <c r="B510" s="1"/>
    </row>
    <row r="511" ht="14.25" customHeight="1">
      <c r="B511" s="1"/>
    </row>
    <row r="512" ht="14.25" customHeight="1">
      <c r="B512" s="1"/>
    </row>
    <row r="513" ht="14.25" customHeight="1">
      <c r="B513" s="1"/>
    </row>
    <row r="514" ht="14.25" customHeight="1">
      <c r="B514" s="1"/>
    </row>
    <row r="515" ht="14.25" customHeight="1">
      <c r="B515" s="1"/>
    </row>
    <row r="516" ht="14.25" customHeight="1">
      <c r="B516" s="1"/>
    </row>
    <row r="517" ht="14.25" customHeight="1">
      <c r="B517" s="1"/>
    </row>
    <row r="518" ht="14.25" customHeight="1">
      <c r="B518" s="1"/>
    </row>
    <row r="519" ht="14.25" customHeight="1">
      <c r="B519" s="1"/>
    </row>
    <row r="520" ht="14.25" customHeight="1">
      <c r="B520" s="1"/>
    </row>
    <row r="521" ht="14.25" customHeight="1">
      <c r="B521" s="1"/>
    </row>
    <row r="522" ht="14.25" customHeight="1">
      <c r="B522" s="1"/>
    </row>
    <row r="523" ht="14.25" customHeight="1">
      <c r="B523" s="1"/>
    </row>
    <row r="524" ht="14.25" customHeight="1">
      <c r="B524" s="1"/>
    </row>
    <row r="525" ht="14.25" customHeight="1">
      <c r="B525" s="1"/>
    </row>
    <row r="526" ht="14.25" customHeight="1">
      <c r="B526" s="1"/>
    </row>
    <row r="527" ht="14.25" customHeight="1">
      <c r="B527" s="1"/>
    </row>
    <row r="528" ht="14.25" customHeight="1">
      <c r="B528" s="1"/>
    </row>
    <row r="529" ht="14.25" customHeight="1">
      <c r="B529" s="1"/>
    </row>
    <row r="530" ht="14.25" customHeight="1">
      <c r="B530" s="1"/>
    </row>
    <row r="531" ht="14.25" customHeight="1">
      <c r="B531" s="1"/>
    </row>
    <row r="532" ht="14.25" customHeight="1">
      <c r="B532" s="1"/>
    </row>
    <row r="533" ht="14.25" customHeight="1">
      <c r="B533" s="1"/>
    </row>
    <row r="534" ht="14.25" customHeight="1">
      <c r="B534" s="1"/>
    </row>
    <row r="535" ht="14.25" customHeight="1">
      <c r="B535" s="1"/>
    </row>
    <row r="536" ht="14.25" customHeight="1">
      <c r="B536" s="1"/>
    </row>
    <row r="537" ht="14.25" customHeight="1">
      <c r="B537" s="1"/>
    </row>
    <row r="538" ht="14.25" customHeight="1">
      <c r="B538" s="1"/>
    </row>
    <row r="539" ht="14.25" customHeight="1">
      <c r="B539" s="1"/>
    </row>
    <row r="540" ht="14.25" customHeight="1">
      <c r="B540" s="1"/>
    </row>
    <row r="541" ht="14.25" customHeight="1">
      <c r="B541" s="1"/>
    </row>
    <row r="542" ht="14.25" customHeight="1">
      <c r="B542" s="1"/>
    </row>
    <row r="543" ht="14.25" customHeight="1">
      <c r="B543" s="1"/>
    </row>
    <row r="544" ht="14.25" customHeight="1">
      <c r="B544" s="1"/>
    </row>
    <row r="545" ht="14.25" customHeight="1">
      <c r="B545" s="1"/>
    </row>
    <row r="546" ht="14.25" customHeight="1">
      <c r="B546" s="1"/>
    </row>
    <row r="547" ht="14.25" customHeight="1">
      <c r="B547" s="1"/>
    </row>
    <row r="548" ht="14.25" customHeight="1">
      <c r="B548" s="1"/>
    </row>
    <row r="549" ht="14.25" customHeight="1">
      <c r="B549" s="1"/>
    </row>
    <row r="550" ht="14.25" customHeight="1">
      <c r="B550" s="1"/>
    </row>
    <row r="551" ht="14.25" customHeight="1">
      <c r="B551" s="1"/>
    </row>
    <row r="552" ht="14.25" customHeight="1">
      <c r="B552" s="1"/>
    </row>
    <row r="553" ht="14.25" customHeight="1">
      <c r="B553" s="1"/>
    </row>
    <row r="554" ht="14.25" customHeight="1">
      <c r="B554" s="1"/>
    </row>
    <row r="555" ht="14.25" customHeight="1">
      <c r="B555" s="1"/>
    </row>
    <row r="556" ht="14.25" customHeight="1">
      <c r="B556" s="1"/>
    </row>
    <row r="557" ht="14.25" customHeight="1">
      <c r="B557" s="1"/>
    </row>
    <row r="558" ht="14.25" customHeight="1">
      <c r="B558" s="1"/>
    </row>
    <row r="559" ht="14.25" customHeight="1">
      <c r="B559" s="1"/>
    </row>
    <row r="560" ht="14.25" customHeight="1">
      <c r="B560" s="1"/>
    </row>
    <row r="561" ht="14.25" customHeight="1">
      <c r="B561" s="1"/>
    </row>
    <row r="562" ht="14.25" customHeight="1">
      <c r="B562" s="1"/>
    </row>
    <row r="563" ht="14.25" customHeight="1">
      <c r="B563" s="1"/>
    </row>
    <row r="564" ht="14.25" customHeight="1">
      <c r="B564" s="1"/>
    </row>
    <row r="565" ht="14.25" customHeight="1">
      <c r="B565" s="1"/>
    </row>
    <row r="566" ht="14.25" customHeight="1">
      <c r="B566" s="1"/>
    </row>
    <row r="567" ht="14.25" customHeight="1">
      <c r="B567" s="1"/>
    </row>
    <row r="568" ht="14.25" customHeight="1">
      <c r="B568" s="1"/>
    </row>
    <row r="569" ht="14.25" customHeight="1">
      <c r="B569" s="1"/>
    </row>
    <row r="570" ht="14.25" customHeight="1">
      <c r="B570" s="1"/>
    </row>
    <row r="571" ht="14.25" customHeight="1">
      <c r="B571" s="1"/>
    </row>
    <row r="572" ht="14.25" customHeight="1">
      <c r="B572" s="1"/>
    </row>
    <row r="573" ht="14.25" customHeight="1">
      <c r="B573" s="1"/>
    </row>
    <row r="574" ht="14.25" customHeight="1">
      <c r="B574" s="1"/>
    </row>
    <row r="575" ht="14.25" customHeight="1">
      <c r="B575" s="1"/>
    </row>
    <row r="576" ht="14.25" customHeight="1">
      <c r="B576" s="1"/>
    </row>
    <row r="577" ht="14.25" customHeight="1">
      <c r="B577" s="1"/>
    </row>
    <row r="578" ht="14.25" customHeight="1">
      <c r="B578" s="1"/>
    </row>
    <row r="579" ht="14.25" customHeight="1">
      <c r="B579" s="1"/>
    </row>
    <row r="580" ht="14.25" customHeight="1">
      <c r="B580" s="1"/>
    </row>
    <row r="581" ht="14.25" customHeight="1">
      <c r="B581" s="1"/>
    </row>
    <row r="582" ht="14.25" customHeight="1">
      <c r="B582" s="1"/>
    </row>
    <row r="583" ht="14.25" customHeight="1">
      <c r="B583" s="1"/>
    </row>
    <row r="584" ht="14.25" customHeight="1">
      <c r="B584" s="1"/>
    </row>
    <row r="585" ht="14.25" customHeight="1">
      <c r="B585" s="1"/>
    </row>
    <row r="586" ht="14.25" customHeight="1">
      <c r="B586" s="1"/>
    </row>
    <row r="587" ht="14.25" customHeight="1">
      <c r="B587" s="1"/>
    </row>
    <row r="588" ht="14.25" customHeight="1">
      <c r="B588" s="1"/>
    </row>
    <row r="589" ht="14.25" customHeight="1">
      <c r="B589" s="1"/>
    </row>
    <row r="590" ht="14.25" customHeight="1">
      <c r="B590" s="1"/>
    </row>
    <row r="591" ht="14.25" customHeight="1">
      <c r="B591" s="1"/>
    </row>
    <row r="592" ht="14.25" customHeight="1">
      <c r="B592" s="1"/>
    </row>
    <row r="593" ht="14.25" customHeight="1">
      <c r="B593" s="1"/>
    </row>
    <row r="594" ht="14.25" customHeight="1">
      <c r="B594" s="1"/>
    </row>
    <row r="595" ht="14.25" customHeight="1">
      <c r="B595" s="1"/>
    </row>
    <row r="596" ht="14.25" customHeight="1">
      <c r="B596" s="1"/>
    </row>
    <row r="597" ht="14.25" customHeight="1">
      <c r="B597" s="1"/>
    </row>
    <row r="598" ht="14.25" customHeight="1">
      <c r="B598" s="1"/>
    </row>
    <row r="599" ht="14.25" customHeight="1">
      <c r="B599" s="1"/>
    </row>
    <row r="600" ht="14.25" customHeight="1">
      <c r="B600" s="1"/>
    </row>
    <row r="601" ht="14.25" customHeight="1">
      <c r="B601" s="1"/>
    </row>
    <row r="602" ht="14.25" customHeight="1">
      <c r="B602" s="1"/>
    </row>
    <row r="603" ht="14.25" customHeight="1">
      <c r="B603" s="1"/>
    </row>
    <row r="604" ht="14.25" customHeight="1">
      <c r="B604" s="1"/>
    </row>
    <row r="605" ht="14.25" customHeight="1">
      <c r="B605" s="1"/>
    </row>
    <row r="606" ht="14.25" customHeight="1">
      <c r="B606" s="1"/>
    </row>
    <row r="607" ht="14.25" customHeight="1">
      <c r="B607" s="1"/>
    </row>
    <row r="608" ht="14.25" customHeight="1">
      <c r="B608" s="1"/>
    </row>
    <row r="609" ht="14.25" customHeight="1">
      <c r="B609" s="1"/>
    </row>
    <row r="610" ht="14.25" customHeight="1">
      <c r="B610" s="1"/>
    </row>
    <row r="611" ht="14.25" customHeight="1">
      <c r="B611" s="1"/>
    </row>
    <row r="612" ht="14.25" customHeight="1">
      <c r="B612" s="1"/>
    </row>
    <row r="613" ht="14.25" customHeight="1">
      <c r="B613" s="1"/>
    </row>
    <row r="614" ht="14.25" customHeight="1">
      <c r="B614" s="1"/>
    </row>
    <row r="615" ht="14.25" customHeight="1">
      <c r="B615" s="1"/>
    </row>
    <row r="616" ht="14.25" customHeight="1">
      <c r="B616" s="1"/>
    </row>
    <row r="617" ht="14.25" customHeight="1">
      <c r="B617" s="1"/>
    </row>
    <row r="618" ht="14.25" customHeight="1">
      <c r="B618" s="1"/>
    </row>
    <row r="619" ht="14.25" customHeight="1">
      <c r="B619" s="1"/>
    </row>
    <row r="620" ht="14.25" customHeight="1">
      <c r="B620" s="1"/>
    </row>
    <row r="621" ht="14.25" customHeight="1">
      <c r="B621" s="1"/>
    </row>
    <row r="622" ht="14.25" customHeight="1">
      <c r="B622" s="1"/>
    </row>
    <row r="623" ht="14.25" customHeight="1">
      <c r="B623" s="1"/>
    </row>
    <row r="624" ht="14.25" customHeight="1">
      <c r="B624" s="1"/>
    </row>
    <row r="625" ht="14.25" customHeight="1">
      <c r="B625" s="1"/>
    </row>
    <row r="626" ht="14.25" customHeight="1">
      <c r="B626" s="1"/>
    </row>
    <row r="627" ht="14.25" customHeight="1">
      <c r="B627" s="1"/>
    </row>
    <row r="628" ht="14.25" customHeight="1">
      <c r="B628" s="1"/>
    </row>
    <row r="629" ht="14.25" customHeight="1">
      <c r="B629" s="1"/>
    </row>
    <row r="630" ht="14.25" customHeight="1">
      <c r="B630" s="1"/>
    </row>
    <row r="631" ht="14.25" customHeight="1">
      <c r="B631" s="1"/>
    </row>
    <row r="632" ht="14.25" customHeight="1">
      <c r="B632" s="1"/>
    </row>
    <row r="633" ht="14.25" customHeight="1">
      <c r="B633" s="1"/>
    </row>
    <row r="634" ht="14.25" customHeight="1">
      <c r="B634" s="1"/>
    </row>
    <row r="635" ht="14.25" customHeight="1">
      <c r="B635" s="1"/>
    </row>
    <row r="636" ht="14.25" customHeight="1">
      <c r="B636" s="1"/>
    </row>
    <row r="637" ht="14.25" customHeight="1">
      <c r="B637" s="1"/>
    </row>
    <row r="638" ht="14.25" customHeight="1">
      <c r="B638" s="1"/>
    </row>
    <row r="639" ht="14.25" customHeight="1">
      <c r="B639" s="1"/>
    </row>
    <row r="640" ht="14.25" customHeight="1">
      <c r="B640" s="1"/>
    </row>
    <row r="641" ht="14.25" customHeight="1">
      <c r="B641" s="1"/>
    </row>
    <row r="642" ht="14.25" customHeight="1">
      <c r="B642" s="1"/>
    </row>
    <row r="643" ht="14.25" customHeight="1">
      <c r="B643" s="1"/>
    </row>
    <row r="644" ht="14.25" customHeight="1">
      <c r="B644" s="1"/>
    </row>
    <row r="645" ht="14.25" customHeight="1">
      <c r="B645" s="1"/>
    </row>
    <row r="646" ht="14.25" customHeight="1">
      <c r="B646" s="1"/>
    </row>
    <row r="647" ht="14.25" customHeight="1">
      <c r="B647" s="1"/>
    </row>
    <row r="648" ht="14.25" customHeight="1">
      <c r="B648" s="1"/>
    </row>
    <row r="649" ht="14.25" customHeight="1">
      <c r="B649" s="1"/>
    </row>
    <row r="650" ht="14.25" customHeight="1">
      <c r="B650" s="1"/>
    </row>
    <row r="651" ht="14.25" customHeight="1">
      <c r="B651" s="1"/>
    </row>
    <row r="652" ht="14.25" customHeight="1">
      <c r="B652" s="1"/>
    </row>
    <row r="653" ht="14.25" customHeight="1">
      <c r="B653" s="1"/>
    </row>
    <row r="654" ht="14.25" customHeight="1">
      <c r="B654" s="1"/>
    </row>
    <row r="655" ht="14.25" customHeight="1">
      <c r="B655" s="1"/>
    </row>
    <row r="656" ht="14.25" customHeight="1">
      <c r="B656" s="1"/>
    </row>
    <row r="657" ht="14.25" customHeight="1">
      <c r="B657" s="1"/>
    </row>
    <row r="658" ht="14.25" customHeight="1">
      <c r="B658" s="1"/>
    </row>
    <row r="659" ht="14.25" customHeight="1">
      <c r="B659" s="1"/>
    </row>
    <row r="660" ht="14.25" customHeight="1">
      <c r="B660" s="1"/>
    </row>
    <row r="661" ht="14.25" customHeight="1">
      <c r="B661" s="1"/>
    </row>
    <row r="662" ht="14.25" customHeight="1">
      <c r="B662" s="1"/>
    </row>
    <row r="663" ht="14.25" customHeight="1">
      <c r="B663" s="1"/>
    </row>
    <row r="664" ht="14.25" customHeight="1">
      <c r="B664" s="1"/>
    </row>
    <row r="665" ht="14.25" customHeight="1">
      <c r="B665" s="1"/>
    </row>
    <row r="666" ht="14.25" customHeight="1">
      <c r="B666" s="1"/>
    </row>
    <row r="667" ht="14.25" customHeight="1">
      <c r="B667" s="1"/>
    </row>
    <row r="668" ht="14.25" customHeight="1">
      <c r="B668" s="1"/>
    </row>
    <row r="669" ht="14.25" customHeight="1">
      <c r="B669" s="1"/>
    </row>
    <row r="670" ht="14.25" customHeight="1">
      <c r="B670" s="1"/>
    </row>
    <row r="671" ht="14.25" customHeight="1">
      <c r="B671" s="1"/>
    </row>
    <row r="672" ht="14.25" customHeight="1">
      <c r="B672" s="1"/>
    </row>
    <row r="673" ht="14.25" customHeight="1">
      <c r="B673" s="1"/>
    </row>
    <row r="674" ht="14.25" customHeight="1">
      <c r="B674" s="1"/>
    </row>
    <row r="675" ht="14.25" customHeight="1">
      <c r="B675" s="1"/>
    </row>
    <row r="676" ht="14.25" customHeight="1">
      <c r="B676" s="1"/>
    </row>
    <row r="677" ht="14.25" customHeight="1">
      <c r="B677" s="1"/>
    </row>
    <row r="678" ht="14.25" customHeight="1">
      <c r="B678" s="1"/>
    </row>
    <row r="679" ht="14.25" customHeight="1">
      <c r="B679" s="1"/>
    </row>
    <row r="680" ht="14.25" customHeight="1">
      <c r="B680" s="1"/>
    </row>
    <row r="681" ht="14.25" customHeight="1">
      <c r="B681" s="1"/>
    </row>
    <row r="682" ht="14.25" customHeight="1">
      <c r="B682" s="1"/>
    </row>
    <row r="683" ht="14.25" customHeight="1">
      <c r="B683" s="1"/>
    </row>
    <row r="684" ht="14.25" customHeight="1">
      <c r="B684" s="1"/>
    </row>
    <row r="685" ht="14.25" customHeight="1">
      <c r="B685" s="1"/>
    </row>
    <row r="686" ht="14.25" customHeight="1">
      <c r="B686" s="1"/>
    </row>
    <row r="687" ht="14.25" customHeight="1">
      <c r="B687" s="1"/>
    </row>
    <row r="688" ht="14.25" customHeight="1">
      <c r="B688" s="1"/>
    </row>
    <row r="689" ht="14.25" customHeight="1">
      <c r="B689" s="1"/>
    </row>
    <row r="690" ht="14.25" customHeight="1">
      <c r="B690" s="1"/>
    </row>
    <row r="691" ht="14.25" customHeight="1">
      <c r="B691" s="1"/>
    </row>
    <row r="692" ht="14.25" customHeight="1">
      <c r="B692" s="1"/>
    </row>
    <row r="693" ht="14.25" customHeight="1">
      <c r="B693" s="1"/>
    </row>
    <row r="694" ht="14.25" customHeight="1">
      <c r="B694" s="1"/>
    </row>
    <row r="695" ht="14.25" customHeight="1">
      <c r="B695" s="1"/>
    </row>
    <row r="696" ht="14.25" customHeight="1">
      <c r="B696" s="1"/>
    </row>
    <row r="697" ht="14.25" customHeight="1">
      <c r="B697" s="1"/>
    </row>
    <row r="698" ht="14.25" customHeight="1">
      <c r="B698" s="1"/>
    </row>
    <row r="699" ht="14.25" customHeight="1">
      <c r="B699" s="1"/>
    </row>
    <row r="700" ht="14.25" customHeight="1">
      <c r="B700" s="1"/>
    </row>
    <row r="701" ht="14.25" customHeight="1">
      <c r="B701" s="1"/>
    </row>
    <row r="702" ht="14.25" customHeight="1">
      <c r="B702" s="1"/>
    </row>
    <row r="703" ht="14.25" customHeight="1">
      <c r="B703" s="1"/>
    </row>
    <row r="704" ht="14.25" customHeight="1">
      <c r="B704" s="1"/>
    </row>
    <row r="705" ht="14.25" customHeight="1">
      <c r="B705" s="1"/>
    </row>
    <row r="706" ht="14.25" customHeight="1">
      <c r="B706" s="1"/>
    </row>
    <row r="707" ht="14.25" customHeight="1">
      <c r="B707" s="1"/>
    </row>
    <row r="708" ht="14.25" customHeight="1">
      <c r="B708" s="1"/>
    </row>
    <row r="709" ht="14.25" customHeight="1">
      <c r="B709" s="1"/>
    </row>
    <row r="710" ht="14.25" customHeight="1">
      <c r="B710" s="1"/>
    </row>
    <row r="711" ht="14.25" customHeight="1">
      <c r="B711" s="1"/>
    </row>
    <row r="712" ht="14.25" customHeight="1">
      <c r="B712" s="1"/>
    </row>
    <row r="713" ht="14.25" customHeight="1">
      <c r="B713" s="1"/>
    </row>
    <row r="714" ht="14.25" customHeight="1">
      <c r="B714" s="1"/>
    </row>
    <row r="715" ht="14.25" customHeight="1">
      <c r="B715" s="1"/>
    </row>
    <row r="716" ht="14.25" customHeight="1">
      <c r="B716" s="1"/>
    </row>
    <row r="717" ht="14.25" customHeight="1">
      <c r="B717" s="1"/>
    </row>
    <row r="718" ht="14.25" customHeight="1">
      <c r="B718" s="1"/>
    </row>
    <row r="719" ht="14.25" customHeight="1">
      <c r="B719" s="1"/>
    </row>
    <row r="720" ht="14.25" customHeight="1">
      <c r="B720" s="1"/>
    </row>
    <row r="721" ht="14.25" customHeight="1">
      <c r="B721" s="1"/>
    </row>
    <row r="722" ht="14.25" customHeight="1">
      <c r="B722" s="1"/>
    </row>
    <row r="723" ht="14.25" customHeight="1">
      <c r="B723" s="1"/>
    </row>
    <row r="724" ht="14.25" customHeight="1">
      <c r="B724" s="1"/>
    </row>
    <row r="725" ht="14.25" customHeight="1">
      <c r="B725" s="1"/>
    </row>
    <row r="726" ht="14.25" customHeight="1">
      <c r="B726" s="1"/>
    </row>
    <row r="727" ht="14.25" customHeight="1">
      <c r="B727" s="1"/>
    </row>
    <row r="728" ht="14.25" customHeight="1">
      <c r="B728" s="1"/>
    </row>
    <row r="729" ht="14.25" customHeight="1">
      <c r="B729" s="1"/>
    </row>
    <row r="730" ht="14.25" customHeight="1">
      <c r="B730" s="1"/>
    </row>
    <row r="731" ht="14.25" customHeight="1">
      <c r="B731" s="1"/>
    </row>
    <row r="732" ht="14.25" customHeight="1">
      <c r="B732" s="1"/>
    </row>
    <row r="733" ht="14.25" customHeight="1">
      <c r="B733" s="1"/>
    </row>
    <row r="734" ht="14.25" customHeight="1">
      <c r="B734" s="1"/>
    </row>
    <row r="735" ht="14.25" customHeight="1">
      <c r="B735" s="1"/>
    </row>
    <row r="736" ht="14.25" customHeight="1">
      <c r="B736" s="1"/>
    </row>
    <row r="737" ht="14.25" customHeight="1">
      <c r="B737" s="1"/>
    </row>
    <row r="738" ht="14.25" customHeight="1">
      <c r="B738" s="1"/>
    </row>
    <row r="739" ht="14.25" customHeight="1">
      <c r="B739" s="1"/>
    </row>
    <row r="740" ht="14.25" customHeight="1">
      <c r="B740" s="1"/>
    </row>
    <row r="741" ht="14.25" customHeight="1">
      <c r="B741" s="1"/>
    </row>
    <row r="742" ht="14.25" customHeight="1">
      <c r="B742" s="1"/>
    </row>
    <row r="743" ht="14.25" customHeight="1">
      <c r="B743" s="1"/>
    </row>
    <row r="744" ht="14.25" customHeight="1">
      <c r="B744" s="1"/>
    </row>
    <row r="745" ht="14.25" customHeight="1">
      <c r="B745" s="1"/>
    </row>
    <row r="746" ht="14.25" customHeight="1">
      <c r="B746" s="1"/>
    </row>
    <row r="747" ht="14.25" customHeight="1">
      <c r="B747" s="1"/>
    </row>
    <row r="748" ht="14.25" customHeight="1">
      <c r="B748" s="1"/>
    </row>
    <row r="749" ht="14.25" customHeight="1">
      <c r="B749" s="1"/>
    </row>
    <row r="750" ht="14.25" customHeight="1">
      <c r="B750" s="1"/>
    </row>
    <row r="751" ht="14.25" customHeight="1">
      <c r="B751" s="1"/>
    </row>
    <row r="752" ht="14.25" customHeight="1">
      <c r="B752" s="1"/>
    </row>
    <row r="753" ht="14.25" customHeight="1">
      <c r="B753" s="1"/>
    </row>
    <row r="754" ht="14.25" customHeight="1">
      <c r="B754" s="1"/>
    </row>
    <row r="755" ht="14.25" customHeight="1">
      <c r="B755" s="1"/>
    </row>
    <row r="756" ht="14.25" customHeight="1">
      <c r="B756" s="1"/>
    </row>
    <row r="757" ht="14.25" customHeight="1">
      <c r="B757" s="1"/>
    </row>
    <row r="758" ht="14.25" customHeight="1">
      <c r="B758" s="1"/>
    </row>
    <row r="759" ht="14.25" customHeight="1">
      <c r="B759" s="1"/>
    </row>
    <row r="760" ht="14.25" customHeight="1">
      <c r="B760" s="1"/>
    </row>
    <row r="761" ht="14.25" customHeight="1">
      <c r="B761" s="1"/>
    </row>
    <row r="762" ht="14.25" customHeight="1">
      <c r="B762" s="1"/>
    </row>
    <row r="763" ht="14.25" customHeight="1">
      <c r="B763" s="1"/>
    </row>
    <row r="764" ht="14.25" customHeight="1">
      <c r="B764" s="1"/>
    </row>
    <row r="765" ht="14.25" customHeight="1">
      <c r="B765" s="1"/>
    </row>
    <row r="766" ht="14.25" customHeight="1">
      <c r="B766" s="1"/>
    </row>
    <row r="767" ht="14.25" customHeight="1">
      <c r="B767" s="1"/>
    </row>
    <row r="768" ht="14.25" customHeight="1">
      <c r="B768" s="1"/>
    </row>
    <row r="769" ht="14.25" customHeight="1">
      <c r="B769" s="1"/>
    </row>
    <row r="770" ht="14.25" customHeight="1">
      <c r="B770" s="1"/>
    </row>
    <row r="771" ht="14.25" customHeight="1">
      <c r="B771" s="1"/>
    </row>
    <row r="772" ht="14.25" customHeight="1">
      <c r="B772" s="1"/>
    </row>
    <row r="773" ht="14.25" customHeight="1">
      <c r="B773" s="1"/>
    </row>
    <row r="774" ht="14.25" customHeight="1">
      <c r="B774" s="1"/>
    </row>
    <row r="775" ht="14.25" customHeight="1">
      <c r="B775" s="1"/>
    </row>
    <row r="776" ht="14.25" customHeight="1">
      <c r="B776" s="1"/>
    </row>
    <row r="777" ht="14.25" customHeight="1">
      <c r="B777" s="1"/>
    </row>
    <row r="778" ht="14.25" customHeight="1">
      <c r="B778" s="1"/>
    </row>
    <row r="779" ht="14.25" customHeight="1">
      <c r="B779" s="1"/>
    </row>
    <row r="780" ht="14.25" customHeight="1">
      <c r="B780" s="1"/>
    </row>
    <row r="781" ht="14.25" customHeight="1">
      <c r="B781" s="1"/>
    </row>
    <row r="782" ht="14.25" customHeight="1">
      <c r="B782" s="1"/>
    </row>
    <row r="783" ht="14.25" customHeight="1">
      <c r="B783" s="1"/>
    </row>
    <row r="784" ht="14.25" customHeight="1">
      <c r="B784" s="1"/>
    </row>
    <row r="785" ht="14.25" customHeight="1">
      <c r="B785" s="1"/>
    </row>
    <row r="786" ht="14.25" customHeight="1">
      <c r="B786" s="1"/>
    </row>
    <row r="787" ht="14.25" customHeight="1">
      <c r="B787" s="1"/>
    </row>
    <row r="788" ht="14.25" customHeight="1">
      <c r="B788" s="1"/>
    </row>
    <row r="789" ht="14.25" customHeight="1">
      <c r="B789" s="1"/>
    </row>
    <row r="790" ht="14.25" customHeight="1">
      <c r="B790" s="1"/>
    </row>
    <row r="791" ht="14.25" customHeight="1">
      <c r="B791" s="1"/>
    </row>
    <row r="792" ht="14.25" customHeight="1">
      <c r="B792" s="1"/>
    </row>
    <row r="793" ht="14.25" customHeight="1">
      <c r="B793" s="1"/>
    </row>
    <row r="794" ht="14.25" customHeight="1">
      <c r="B794" s="1"/>
    </row>
    <row r="795" ht="14.25" customHeight="1">
      <c r="B795" s="1"/>
    </row>
    <row r="796" ht="14.25" customHeight="1">
      <c r="B796" s="1"/>
    </row>
    <row r="797" ht="14.25" customHeight="1">
      <c r="B797" s="1"/>
    </row>
    <row r="798" ht="14.25" customHeight="1">
      <c r="B798" s="1"/>
    </row>
    <row r="799" ht="14.25" customHeight="1">
      <c r="B799" s="1"/>
    </row>
    <row r="800" ht="14.25" customHeight="1">
      <c r="B800" s="1"/>
    </row>
    <row r="801" ht="14.25" customHeight="1">
      <c r="B801" s="1"/>
    </row>
    <row r="802" ht="14.25" customHeight="1">
      <c r="B802" s="1"/>
    </row>
    <row r="803" ht="14.25" customHeight="1">
      <c r="B803" s="1"/>
    </row>
    <row r="804" ht="14.25" customHeight="1">
      <c r="B804" s="1"/>
    </row>
    <row r="805" ht="14.25" customHeight="1">
      <c r="B805" s="1"/>
    </row>
    <row r="806" ht="14.25" customHeight="1">
      <c r="B806" s="1"/>
    </row>
    <row r="807" ht="14.25" customHeight="1">
      <c r="B807" s="1"/>
    </row>
    <row r="808" ht="14.25" customHeight="1">
      <c r="B808" s="1"/>
    </row>
    <row r="809" ht="14.25" customHeight="1">
      <c r="B809" s="1"/>
    </row>
    <row r="810" ht="14.25" customHeight="1">
      <c r="B810" s="1"/>
    </row>
    <row r="811" ht="14.25" customHeight="1">
      <c r="B811" s="1"/>
    </row>
    <row r="812" ht="14.25" customHeight="1">
      <c r="B812" s="1"/>
    </row>
    <row r="813" ht="14.25" customHeight="1">
      <c r="B813" s="1"/>
    </row>
    <row r="814" ht="14.25" customHeight="1">
      <c r="B814" s="1"/>
    </row>
    <row r="815" ht="14.25" customHeight="1">
      <c r="B815" s="1"/>
    </row>
    <row r="816" ht="14.25" customHeight="1">
      <c r="B816" s="1"/>
    </row>
    <row r="817" ht="14.25" customHeight="1">
      <c r="B817" s="1"/>
    </row>
    <row r="818" ht="14.25" customHeight="1">
      <c r="B818" s="1"/>
    </row>
    <row r="819" ht="14.25" customHeight="1">
      <c r="B819" s="1"/>
    </row>
    <row r="820" ht="14.25" customHeight="1">
      <c r="B820" s="1"/>
    </row>
    <row r="821" ht="14.25" customHeight="1">
      <c r="B821" s="1"/>
    </row>
    <row r="822" ht="14.25" customHeight="1">
      <c r="B822" s="1"/>
    </row>
    <row r="823" ht="14.25" customHeight="1">
      <c r="B823" s="1"/>
    </row>
    <row r="824" ht="14.25" customHeight="1">
      <c r="B824" s="1"/>
    </row>
    <row r="825" ht="14.25" customHeight="1">
      <c r="B825" s="1"/>
    </row>
    <row r="826" ht="14.25" customHeight="1">
      <c r="B826" s="1"/>
    </row>
    <row r="827" ht="14.25" customHeight="1">
      <c r="B827" s="1"/>
    </row>
    <row r="828" ht="14.25" customHeight="1">
      <c r="B828" s="1"/>
    </row>
    <row r="829" ht="14.25" customHeight="1">
      <c r="B829" s="1"/>
    </row>
    <row r="830" ht="14.25" customHeight="1">
      <c r="B830" s="1"/>
    </row>
    <row r="831" ht="14.25" customHeight="1">
      <c r="B831" s="1"/>
    </row>
    <row r="832" ht="14.25" customHeight="1">
      <c r="B832" s="1"/>
    </row>
    <row r="833" ht="14.25" customHeight="1">
      <c r="B833" s="1"/>
    </row>
    <row r="834" ht="14.25" customHeight="1">
      <c r="B834" s="1"/>
    </row>
    <row r="835" ht="14.25" customHeight="1">
      <c r="B835" s="1"/>
    </row>
    <row r="836" ht="14.25" customHeight="1">
      <c r="B836" s="1"/>
    </row>
    <row r="837" ht="14.25" customHeight="1">
      <c r="B837" s="1"/>
    </row>
    <row r="838" ht="14.25" customHeight="1">
      <c r="B838" s="1"/>
    </row>
    <row r="839" ht="14.25" customHeight="1">
      <c r="B839" s="1"/>
    </row>
    <row r="840" ht="14.25" customHeight="1">
      <c r="B840" s="1"/>
    </row>
    <row r="841" ht="14.25" customHeight="1">
      <c r="B841" s="1"/>
    </row>
    <row r="842" ht="14.25" customHeight="1">
      <c r="B842" s="1"/>
    </row>
    <row r="843" ht="14.25" customHeight="1">
      <c r="B843" s="1"/>
    </row>
    <row r="844" ht="14.25" customHeight="1">
      <c r="B844" s="1"/>
    </row>
    <row r="845" ht="14.25" customHeight="1">
      <c r="B845" s="1"/>
    </row>
    <row r="846" ht="14.25" customHeight="1">
      <c r="B846" s="1"/>
    </row>
    <row r="847" ht="14.25" customHeight="1">
      <c r="B847" s="1"/>
    </row>
    <row r="848" ht="14.25" customHeight="1">
      <c r="B848" s="1"/>
    </row>
    <row r="849" ht="14.25" customHeight="1">
      <c r="B849" s="1"/>
    </row>
    <row r="850" ht="14.25" customHeight="1">
      <c r="B850" s="1"/>
    </row>
    <row r="851" ht="14.25" customHeight="1">
      <c r="B851" s="1"/>
    </row>
    <row r="852" ht="14.25" customHeight="1">
      <c r="B852" s="1"/>
    </row>
    <row r="853" ht="14.25" customHeight="1">
      <c r="B853" s="1"/>
    </row>
    <row r="854" ht="14.25" customHeight="1">
      <c r="B854" s="1"/>
    </row>
    <row r="855" ht="14.25" customHeight="1">
      <c r="B855" s="1"/>
    </row>
    <row r="856" ht="14.25" customHeight="1">
      <c r="B856" s="1"/>
    </row>
    <row r="857" ht="14.25" customHeight="1">
      <c r="B857" s="1"/>
    </row>
    <row r="858" ht="14.25" customHeight="1">
      <c r="B858" s="1"/>
    </row>
    <row r="859" ht="14.25" customHeight="1">
      <c r="B859" s="1"/>
    </row>
    <row r="860" ht="14.25" customHeight="1">
      <c r="B860" s="1"/>
    </row>
    <row r="861" ht="14.25" customHeight="1">
      <c r="B861" s="1"/>
    </row>
    <row r="862" ht="14.25" customHeight="1">
      <c r="B862" s="1"/>
    </row>
    <row r="863" ht="14.25" customHeight="1">
      <c r="B863" s="1"/>
    </row>
    <row r="864" ht="14.25" customHeight="1">
      <c r="B864" s="1"/>
    </row>
    <row r="865" ht="14.25" customHeight="1">
      <c r="B865" s="1"/>
    </row>
    <row r="866" ht="14.25" customHeight="1">
      <c r="B866" s="1"/>
    </row>
    <row r="867" ht="14.25" customHeight="1">
      <c r="B867" s="1"/>
    </row>
    <row r="868" ht="14.25" customHeight="1">
      <c r="B868" s="1"/>
    </row>
    <row r="869" ht="14.25" customHeight="1">
      <c r="B869" s="1"/>
    </row>
    <row r="870" ht="14.25" customHeight="1">
      <c r="B870" s="1"/>
    </row>
    <row r="871" ht="14.25" customHeight="1">
      <c r="B871" s="1"/>
    </row>
    <row r="872" ht="14.25" customHeight="1">
      <c r="B872" s="1"/>
    </row>
    <row r="873" ht="14.25" customHeight="1">
      <c r="B873" s="1"/>
    </row>
    <row r="874" ht="14.25" customHeight="1">
      <c r="B874" s="1"/>
    </row>
    <row r="875" ht="14.25" customHeight="1">
      <c r="B875" s="1"/>
    </row>
    <row r="876" ht="14.25" customHeight="1">
      <c r="B876" s="1"/>
    </row>
    <row r="877" ht="14.25" customHeight="1">
      <c r="B877" s="1"/>
    </row>
    <row r="878" ht="14.25" customHeight="1">
      <c r="B878" s="1"/>
    </row>
    <row r="879" ht="14.25" customHeight="1">
      <c r="B879" s="1"/>
    </row>
    <row r="880" ht="14.25" customHeight="1">
      <c r="B880" s="1"/>
    </row>
    <row r="881" ht="14.25" customHeight="1">
      <c r="B881" s="1"/>
    </row>
    <row r="882" ht="14.25" customHeight="1">
      <c r="B882" s="1"/>
    </row>
    <row r="883" ht="14.25" customHeight="1">
      <c r="B883" s="1"/>
    </row>
    <row r="884" ht="14.25" customHeight="1">
      <c r="B884" s="1"/>
    </row>
    <row r="885" ht="14.25" customHeight="1">
      <c r="B885" s="1"/>
    </row>
    <row r="886" ht="14.25" customHeight="1">
      <c r="B886" s="1"/>
    </row>
    <row r="887" ht="14.25" customHeight="1">
      <c r="B887" s="1"/>
    </row>
    <row r="888" ht="14.25" customHeight="1">
      <c r="B888" s="1"/>
    </row>
    <row r="889" ht="14.25" customHeight="1">
      <c r="B889" s="1"/>
    </row>
    <row r="890" ht="14.25" customHeight="1">
      <c r="B890" s="1"/>
    </row>
    <row r="891" ht="14.25" customHeight="1">
      <c r="B891" s="1"/>
    </row>
    <row r="892" ht="14.25" customHeight="1">
      <c r="B892" s="1"/>
    </row>
    <row r="893" ht="14.25" customHeight="1">
      <c r="B893" s="1"/>
    </row>
    <row r="894" ht="14.25" customHeight="1">
      <c r="B894" s="1"/>
    </row>
    <row r="895" ht="14.25" customHeight="1">
      <c r="B895" s="1"/>
    </row>
    <row r="896" ht="14.25" customHeight="1">
      <c r="B896" s="1"/>
    </row>
    <row r="897" ht="14.25" customHeight="1">
      <c r="B897" s="1"/>
    </row>
    <row r="898" ht="14.25" customHeight="1">
      <c r="B898" s="1"/>
    </row>
    <row r="899" ht="14.25" customHeight="1">
      <c r="B899" s="1"/>
    </row>
    <row r="900" ht="14.25" customHeight="1">
      <c r="B900" s="1"/>
    </row>
    <row r="901" ht="14.25" customHeight="1">
      <c r="B901" s="1"/>
    </row>
    <row r="902" ht="14.25" customHeight="1">
      <c r="B902" s="1"/>
    </row>
    <row r="903" ht="14.25" customHeight="1">
      <c r="B903" s="1"/>
    </row>
    <row r="904" ht="14.25" customHeight="1">
      <c r="B904" s="1"/>
    </row>
    <row r="905" ht="14.25" customHeight="1">
      <c r="B905" s="1"/>
    </row>
    <row r="906" ht="14.25" customHeight="1">
      <c r="B906" s="1"/>
    </row>
    <row r="907" ht="14.25" customHeight="1">
      <c r="B907" s="1"/>
    </row>
    <row r="908" ht="14.25" customHeight="1">
      <c r="B908" s="1"/>
    </row>
    <row r="909" ht="14.25" customHeight="1">
      <c r="B909" s="1"/>
    </row>
    <row r="910" ht="14.25" customHeight="1">
      <c r="B910" s="1"/>
    </row>
    <row r="911" ht="14.25" customHeight="1">
      <c r="B911" s="1"/>
    </row>
    <row r="912" ht="14.25" customHeight="1">
      <c r="B912" s="1"/>
    </row>
    <row r="913" ht="14.25" customHeight="1">
      <c r="B913" s="1"/>
    </row>
    <row r="914" ht="14.25" customHeight="1">
      <c r="B914" s="1"/>
    </row>
    <row r="915" ht="14.25" customHeight="1">
      <c r="B915" s="1"/>
    </row>
    <row r="916" ht="14.25" customHeight="1">
      <c r="B916" s="1"/>
    </row>
    <row r="917" ht="14.25" customHeight="1">
      <c r="B917" s="1"/>
    </row>
    <row r="918" ht="14.25" customHeight="1">
      <c r="B918" s="1"/>
    </row>
    <row r="919" ht="14.25" customHeight="1">
      <c r="B919" s="1"/>
    </row>
    <row r="920" ht="14.25" customHeight="1">
      <c r="B920" s="1"/>
    </row>
    <row r="921" ht="14.25" customHeight="1">
      <c r="B921" s="1"/>
    </row>
    <row r="922" ht="14.25" customHeight="1">
      <c r="B922" s="1"/>
    </row>
    <row r="923" ht="14.25" customHeight="1">
      <c r="B923" s="1"/>
    </row>
    <row r="924" ht="14.25" customHeight="1">
      <c r="B924" s="1"/>
    </row>
    <row r="925" ht="14.25" customHeight="1">
      <c r="B925" s="1"/>
    </row>
    <row r="926" ht="14.25" customHeight="1">
      <c r="B926" s="1"/>
    </row>
    <row r="927" ht="14.25" customHeight="1">
      <c r="B927" s="1"/>
    </row>
    <row r="928" ht="14.25" customHeight="1">
      <c r="B928" s="1"/>
    </row>
    <row r="929" ht="14.25" customHeight="1">
      <c r="B929" s="1"/>
    </row>
    <row r="930" ht="14.25" customHeight="1">
      <c r="B930" s="1"/>
    </row>
    <row r="931" ht="14.25" customHeight="1">
      <c r="B931" s="1"/>
    </row>
    <row r="932" ht="14.25" customHeight="1">
      <c r="B932" s="1"/>
    </row>
    <row r="933" ht="14.25" customHeight="1">
      <c r="B933" s="1"/>
    </row>
    <row r="934" ht="14.25" customHeight="1">
      <c r="B934" s="1"/>
    </row>
    <row r="935" ht="14.25" customHeight="1">
      <c r="B935" s="1"/>
    </row>
    <row r="936" ht="14.25" customHeight="1">
      <c r="B936" s="1"/>
    </row>
    <row r="937" ht="14.25" customHeight="1">
      <c r="B937" s="1"/>
    </row>
    <row r="938" ht="14.25" customHeight="1">
      <c r="B938" s="1"/>
    </row>
    <row r="939" ht="14.25" customHeight="1">
      <c r="B939" s="1"/>
    </row>
    <row r="940" ht="14.25" customHeight="1">
      <c r="B940" s="1"/>
    </row>
    <row r="941" ht="14.25" customHeight="1">
      <c r="B941" s="1"/>
    </row>
    <row r="942" ht="14.25" customHeight="1">
      <c r="B942" s="1"/>
    </row>
    <row r="943" ht="14.25" customHeight="1">
      <c r="B943" s="1"/>
    </row>
    <row r="944" ht="14.25" customHeight="1">
      <c r="B944" s="1"/>
    </row>
    <row r="945" ht="14.25" customHeight="1">
      <c r="B945" s="1"/>
    </row>
    <row r="946" ht="14.25" customHeight="1">
      <c r="B946" s="1"/>
    </row>
    <row r="947" ht="14.25" customHeight="1">
      <c r="B947" s="1"/>
    </row>
    <row r="948" ht="14.25" customHeight="1">
      <c r="B948" s="1"/>
    </row>
    <row r="949" ht="14.25" customHeight="1">
      <c r="B949" s="1"/>
    </row>
    <row r="950" ht="14.25" customHeight="1">
      <c r="B950" s="1"/>
    </row>
    <row r="951" ht="14.25" customHeight="1">
      <c r="B951" s="1"/>
    </row>
    <row r="952" ht="14.25" customHeight="1">
      <c r="B952" s="1"/>
    </row>
    <row r="953" ht="14.25" customHeight="1">
      <c r="B953" s="1"/>
    </row>
    <row r="954" ht="14.25" customHeight="1">
      <c r="B954" s="1"/>
    </row>
    <row r="955" ht="14.25" customHeight="1">
      <c r="B955" s="1"/>
    </row>
    <row r="956" ht="14.25" customHeight="1">
      <c r="B956" s="1"/>
    </row>
    <row r="957" ht="14.25" customHeight="1">
      <c r="B957" s="1"/>
    </row>
    <row r="958" ht="14.25" customHeight="1">
      <c r="B958" s="1"/>
    </row>
    <row r="959" ht="14.25" customHeight="1">
      <c r="B959" s="1"/>
    </row>
    <row r="960" ht="14.25" customHeight="1">
      <c r="B960" s="1"/>
    </row>
    <row r="961" ht="14.25" customHeight="1">
      <c r="B961" s="1"/>
    </row>
    <row r="962" ht="14.25" customHeight="1">
      <c r="B962" s="1"/>
    </row>
    <row r="963" ht="14.25" customHeight="1">
      <c r="B963" s="1"/>
    </row>
    <row r="964" ht="14.25" customHeight="1">
      <c r="B964" s="1"/>
    </row>
    <row r="965" ht="14.25" customHeight="1">
      <c r="B965" s="1"/>
    </row>
    <row r="966" ht="14.25" customHeight="1">
      <c r="B966" s="1"/>
    </row>
    <row r="967" ht="14.25" customHeight="1">
      <c r="B967" s="1"/>
    </row>
    <row r="968" ht="14.25" customHeight="1">
      <c r="B968" s="1"/>
    </row>
    <row r="969" ht="14.25" customHeight="1">
      <c r="B969" s="1"/>
    </row>
    <row r="970" ht="14.25" customHeight="1">
      <c r="B970" s="1"/>
    </row>
    <row r="971" ht="14.25" customHeight="1">
      <c r="B971" s="1"/>
    </row>
    <row r="972" ht="14.25" customHeight="1">
      <c r="B972" s="1"/>
    </row>
    <row r="973" ht="14.25" customHeight="1">
      <c r="B973" s="1"/>
    </row>
    <row r="974" ht="14.25" customHeight="1">
      <c r="B974" s="1"/>
    </row>
    <row r="975" ht="14.25" customHeight="1">
      <c r="B975" s="1"/>
    </row>
    <row r="976" ht="14.25" customHeight="1">
      <c r="B976" s="1"/>
    </row>
    <row r="977" ht="14.25" customHeight="1">
      <c r="B977" s="1"/>
    </row>
    <row r="978" ht="14.25" customHeight="1">
      <c r="B978" s="1"/>
    </row>
    <row r="979" ht="14.25" customHeight="1">
      <c r="B979" s="1"/>
    </row>
    <row r="980" ht="14.25" customHeight="1">
      <c r="B980" s="1"/>
    </row>
    <row r="981" ht="14.25" customHeight="1">
      <c r="B981" s="1"/>
    </row>
    <row r="982" ht="14.25" customHeight="1">
      <c r="B982" s="1"/>
    </row>
    <row r="983" ht="14.25" customHeight="1">
      <c r="B983" s="1"/>
    </row>
    <row r="984" ht="14.25" customHeight="1">
      <c r="B984" s="1"/>
    </row>
    <row r="985" ht="14.25" customHeight="1">
      <c r="B985" s="1"/>
    </row>
    <row r="986" ht="14.25" customHeight="1">
      <c r="B986" s="1"/>
    </row>
    <row r="987" ht="14.25" customHeight="1">
      <c r="B987" s="1"/>
    </row>
    <row r="988" ht="14.25" customHeight="1">
      <c r="B988" s="1"/>
    </row>
    <row r="989" ht="14.25" customHeight="1">
      <c r="B989" s="1"/>
    </row>
    <row r="990" ht="14.25" customHeight="1">
      <c r="B990" s="1"/>
    </row>
    <row r="991" ht="14.25" customHeight="1">
      <c r="B991" s="1"/>
    </row>
    <row r="992" ht="14.25" customHeight="1">
      <c r="B992" s="1"/>
    </row>
    <row r="993" ht="14.25" customHeight="1">
      <c r="B993" s="1"/>
    </row>
    <row r="994" ht="14.25" customHeight="1">
      <c r="B994" s="1"/>
    </row>
    <row r="995" ht="14.25" customHeight="1">
      <c r="B995" s="1"/>
    </row>
    <row r="996" ht="14.25" customHeight="1">
      <c r="B996" s="1"/>
    </row>
    <row r="997" ht="14.25" customHeight="1">
      <c r="B997" s="1"/>
    </row>
    <row r="998" ht="14.25" customHeight="1">
      <c r="B998" s="1"/>
    </row>
    <row r="999" ht="14.25" customHeight="1">
      <c r="B999" s="1"/>
    </row>
    <row r="1000" ht="14.25" customHeight="1">
      <c r="B1000" s="1"/>
    </row>
    <row r="1001" ht="14.25" customHeight="1">
      <c r="B1001" s="1"/>
    </row>
    <row r="1002" ht="14.25" customHeight="1">
      <c r="B1002" s="1"/>
    </row>
    <row r="1003" ht="14.25" customHeight="1">
      <c r="B1003" s="1"/>
    </row>
    <row r="1004" ht="14.25" customHeight="1">
      <c r="B1004" s="1"/>
    </row>
    <row r="1005" ht="14.25" customHeight="1">
      <c r="B1005" s="1"/>
    </row>
    <row r="1006" ht="14.25" customHeight="1">
      <c r="B1006" s="1"/>
    </row>
    <row r="1007" ht="14.25" customHeight="1">
      <c r="B1007" s="1"/>
    </row>
    <row r="1008" ht="14.25" customHeight="1">
      <c r="B1008" s="1"/>
    </row>
    <row r="1009" ht="14.25" customHeight="1">
      <c r="B1009" s="1"/>
    </row>
    <row r="1010" ht="14.25" customHeight="1">
      <c r="B1010" s="1"/>
    </row>
    <row r="1011" ht="14.25" customHeight="1">
      <c r="B1011" s="1"/>
    </row>
    <row r="1012" ht="14.25" customHeight="1">
      <c r="B1012" s="1"/>
    </row>
    <row r="1013" ht="14.25" customHeight="1">
      <c r="B1013" s="1"/>
    </row>
    <row r="1014" ht="14.25" customHeight="1">
      <c r="B1014" s="1"/>
    </row>
    <row r="1015" ht="14.25" customHeight="1">
      <c r="B1015" s="1"/>
    </row>
    <row r="1016" ht="14.25" customHeight="1">
      <c r="B1016" s="1"/>
    </row>
    <row r="1017" ht="14.25" customHeight="1">
      <c r="B1017" s="1"/>
    </row>
    <row r="1018" ht="14.25" customHeight="1">
      <c r="B1018" s="1"/>
    </row>
    <row r="1019" ht="14.25" customHeight="1">
      <c r="B1019" s="1"/>
    </row>
    <row r="1020" ht="14.25" customHeight="1">
      <c r="B1020" s="1"/>
    </row>
    <row r="1021" ht="14.25" customHeight="1">
      <c r="B1021" s="1"/>
    </row>
    <row r="1022" ht="14.25" customHeight="1">
      <c r="B1022" s="1"/>
    </row>
    <row r="1023" ht="14.25" customHeight="1">
      <c r="B1023" s="1"/>
    </row>
    <row r="1024" ht="14.25" customHeight="1">
      <c r="B1024" s="1"/>
    </row>
    <row r="1025" ht="14.25" customHeight="1">
      <c r="B1025" s="1"/>
    </row>
    <row r="1026" ht="14.25" customHeight="1">
      <c r="B1026" s="1"/>
    </row>
    <row r="1027" ht="14.25" customHeight="1">
      <c r="B1027" s="1"/>
    </row>
    <row r="1028" ht="14.25" customHeight="1">
      <c r="B1028" s="1"/>
    </row>
    <row r="1029" ht="14.25" customHeight="1">
      <c r="B1029" s="1"/>
    </row>
    <row r="1030" ht="14.25" customHeight="1">
      <c r="B1030" s="1"/>
    </row>
    <row r="1031" ht="14.25" customHeight="1">
      <c r="B1031" s="1"/>
    </row>
    <row r="1032" ht="14.25" customHeight="1">
      <c r="B1032" s="1"/>
    </row>
    <row r="1033" ht="14.25" customHeight="1">
      <c r="B1033" s="1"/>
    </row>
    <row r="1034" ht="14.25" customHeight="1">
      <c r="B1034" s="1"/>
    </row>
    <row r="1035" ht="14.25" customHeight="1">
      <c r="B1035" s="1"/>
    </row>
    <row r="1036" ht="14.25" customHeight="1">
      <c r="B1036" s="1"/>
    </row>
    <row r="1037" ht="14.25" customHeight="1">
      <c r="B1037" s="1"/>
    </row>
    <row r="1038" ht="14.25" customHeight="1">
      <c r="B1038" s="1"/>
    </row>
    <row r="1039" ht="14.25" customHeight="1">
      <c r="B1039" s="1"/>
    </row>
    <row r="1040" ht="14.25" customHeight="1">
      <c r="B1040" s="1"/>
    </row>
    <row r="1041" ht="14.25" customHeight="1">
      <c r="B1041" s="1"/>
    </row>
    <row r="1042" ht="14.25" customHeight="1">
      <c r="B1042" s="1"/>
    </row>
    <row r="1043" ht="14.25" customHeight="1">
      <c r="B1043" s="1"/>
    </row>
    <row r="1044" ht="14.25" customHeight="1">
      <c r="B1044" s="1"/>
    </row>
    <row r="1045" ht="14.25" customHeight="1">
      <c r="B1045" s="1"/>
    </row>
    <row r="1046" ht="14.25" customHeight="1">
      <c r="B1046" s="1"/>
    </row>
    <row r="1047" ht="14.25" customHeight="1">
      <c r="B1047" s="1"/>
    </row>
    <row r="1048" ht="14.25" customHeight="1">
      <c r="B1048" s="1"/>
    </row>
    <row r="1049" ht="14.25" customHeight="1">
      <c r="B1049" s="1"/>
    </row>
    <row r="1050" ht="14.25" customHeight="1">
      <c r="B1050" s="1"/>
    </row>
    <row r="1051" ht="14.25" customHeight="1">
      <c r="B1051" s="1"/>
    </row>
    <row r="1052" ht="14.25" customHeight="1">
      <c r="B1052" s="1"/>
    </row>
    <row r="1053" ht="14.25" customHeight="1">
      <c r="B1053" s="1"/>
    </row>
    <row r="1054" ht="14.25" customHeight="1">
      <c r="B1054" s="1"/>
    </row>
    <row r="1055" ht="14.25" customHeight="1">
      <c r="B1055" s="1"/>
    </row>
    <row r="1056" ht="14.25" customHeight="1">
      <c r="B1056" s="1"/>
    </row>
    <row r="1057" ht="14.25" customHeight="1">
      <c r="B1057" s="1"/>
    </row>
    <row r="1058" ht="14.25" customHeight="1">
      <c r="B1058" s="1"/>
    </row>
    <row r="1059" ht="14.25" customHeight="1">
      <c r="B1059" s="1"/>
    </row>
    <row r="1060" ht="14.25" customHeight="1">
      <c r="B1060" s="1"/>
    </row>
    <row r="1061" ht="14.25" customHeight="1">
      <c r="B1061" s="1"/>
    </row>
    <row r="1062" ht="14.25" customHeight="1">
      <c r="B1062" s="1"/>
    </row>
    <row r="1063" ht="14.25" customHeight="1">
      <c r="B1063" s="1"/>
    </row>
    <row r="1064" ht="14.25" customHeight="1">
      <c r="B1064" s="1"/>
    </row>
    <row r="1065" ht="14.25" customHeight="1">
      <c r="B1065" s="1"/>
    </row>
    <row r="1066" ht="14.25" customHeight="1">
      <c r="B1066" s="1"/>
    </row>
    <row r="1067" ht="14.25" customHeight="1">
      <c r="B1067" s="1"/>
    </row>
    <row r="1068" ht="14.25" customHeight="1">
      <c r="B1068" s="1"/>
    </row>
    <row r="1069" ht="14.25" customHeight="1">
      <c r="B1069" s="1"/>
    </row>
    <row r="1070" ht="14.25" customHeight="1">
      <c r="B1070" s="1"/>
    </row>
    <row r="1071" ht="14.25" customHeight="1">
      <c r="B1071" s="1"/>
    </row>
    <row r="1072" ht="14.25" customHeight="1">
      <c r="B1072" s="1"/>
    </row>
    <row r="1073" ht="14.25" customHeight="1">
      <c r="B1073" s="1"/>
    </row>
    <row r="1074" ht="14.25" customHeight="1">
      <c r="B1074" s="1"/>
    </row>
    <row r="1075" ht="14.25" customHeight="1">
      <c r="B1075" s="1"/>
    </row>
    <row r="1076" ht="14.25" customHeight="1">
      <c r="B1076" s="1"/>
    </row>
    <row r="1077" ht="14.25" customHeight="1">
      <c r="B1077" s="1"/>
    </row>
    <row r="1078" ht="14.25" customHeight="1">
      <c r="B1078" s="1"/>
    </row>
    <row r="1079" ht="14.25" customHeight="1">
      <c r="B1079" s="1"/>
    </row>
    <row r="1080" ht="14.25" customHeight="1">
      <c r="B1080" s="1"/>
    </row>
    <row r="1081" ht="14.25" customHeight="1">
      <c r="B1081" s="1"/>
    </row>
    <row r="1082" ht="14.25" customHeight="1">
      <c r="B1082" s="1"/>
    </row>
    <row r="1083" ht="14.25" customHeight="1">
      <c r="B1083" s="1"/>
    </row>
    <row r="1084" ht="14.25" customHeight="1">
      <c r="B1084" s="1"/>
    </row>
    <row r="1085" ht="14.25" customHeight="1">
      <c r="B1085" s="1"/>
    </row>
    <row r="1086" ht="14.25" customHeight="1">
      <c r="B1086" s="1"/>
    </row>
    <row r="1087" ht="14.25" customHeight="1">
      <c r="B1087" s="1"/>
    </row>
    <row r="1088" ht="14.25" customHeight="1">
      <c r="B1088" s="1"/>
    </row>
    <row r="1089" ht="14.25" customHeight="1">
      <c r="B1089" s="1"/>
    </row>
    <row r="1090" ht="14.25" customHeight="1">
      <c r="B1090" s="1"/>
    </row>
    <row r="1091" ht="14.25" customHeight="1">
      <c r="B1091" s="1"/>
    </row>
    <row r="1092" ht="14.25" customHeight="1">
      <c r="B1092" s="1"/>
    </row>
    <row r="1093" ht="14.25" customHeight="1">
      <c r="B1093" s="1"/>
    </row>
    <row r="1094" ht="14.25" customHeight="1">
      <c r="B1094" s="1"/>
    </row>
    <row r="1095" ht="14.25" customHeight="1">
      <c r="B1095" s="1"/>
    </row>
    <row r="1096" ht="14.25" customHeight="1">
      <c r="B1096" s="1"/>
    </row>
    <row r="1097" ht="14.25" customHeight="1">
      <c r="B1097" s="1"/>
    </row>
    <row r="1098" ht="14.25" customHeight="1">
      <c r="B1098" s="1"/>
    </row>
    <row r="1099" ht="14.25" customHeight="1">
      <c r="B1099" s="1"/>
    </row>
    <row r="1100" ht="14.25" customHeight="1">
      <c r="B1100" s="1"/>
    </row>
    <row r="1101" ht="14.25" customHeight="1">
      <c r="B1101" s="1"/>
    </row>
    <row r="1102" ht="14.25" customHeight="1">
      <c r="B1102" s="1"/>
    </row>
    <row r="1103" ht="14.25" customHeight="1">
      <c r="B1103" s="1"/>
    </row>
    <row r="1104" ht="14.25" customHeight="1">
      <c r="B1104" s="1"/>
    </row>
    <row r="1105" ht="14.25" customHeight="1">
      <c r="B1105" s="1"/>
    </row>
    <row r="1106" ht="14.25" customHeight="1">
      <c r="B1106" s="1"/>
    </row>
    <row r="1107" ht="14.25" customHeight="1">
      <c r="B1107" s="1"/>
    </row>
    <row r="1108" ht="14.25" customHeight="1">
      <c r="B1108" s="1"/>
    </row>
    <row r="1109" ht="14.25" customHeight="1">
      <c r="B1109" s="1"/>
    </row>
    <row r="1110" ht="14.25" customHeight="1">
      <c r="B1110" s="1"/>
    </row>
    <row r="1111" ht="14.25" customHeight="1">
      <c r="B1111" s="1"/>
    </row>
    <row r="1112" ht="14.25" customHeight="1">
      <c r="B1112" s="1"/>
    </row>
    <row r="1113" ht="14.25" customHeight="1">
      <c r="B1113" s="1"/>
    </row>
    <row r="1114" ht="14.25" customHeight="1">
      <c r="B1114" s="1"/>
    </row>
    <row r="1115" ht="14.25" customHeight="1">
      <c r="B1115" s="1"/>
    </row>
    <row r="1116" ht="14.25" customHeight="1">
      <c r="B1116" s="1"/>
    </row>
    <row r="1117" ht="14.25" customHeight="1">
      <c r="B1117" s="1"/>
    </row>
    <row r="1118" ht="14.25" customHeight="1">
      <c r="B1118" s="1"/>
    </row>
    <row r="1119" ht="14.25" customHeight="1">
      <c r="B1119" s="1"/>
    </row>
    <row r="1120" ht="14.25" customHeight="1">
      <c r="B1120" s="1"/>
    </row>
    <row r="1121" ht="14.25" customHeight="1">
      <c r="B1121" s="1"/>
    </row>
    <row r="1122" ht="14.25" customHeight="1">
      <c r="B1122" s="1"/>
    </row>
    <row r="1123" ht="14.25" customHeight="1">
      <c r="B1123" s="1"/>
    </row>
    <row r="1124" ht="14.25" customHeight="1">
      <c r="B1124" s="1"/>
    </row>
    <row r="1125" ht="14.25" customHeight="1">
      <c r="B1125" s="1"/>
    </row>
    <row r="1126" ht="14.25" customHeight="1">
      <c r="B1126" s="1"/>
    </row>
    <row r="1127" ht="14.25" customHeight="1">
      <c r="B1127" s="1"/>
    </row>
    <row r="1128" ht="14.25" customHeight="1">
      <c r="B1128" s="1"/>
    </row>
    <row r="1129" ht="14.25" customHeight="1">
      <c r="B1129" s="1"/>
    </row>
    <row r="1130" ht="14.25" customHeight="1">
      <c r="B1130" s="1"/>
    </row>
    <row r="1131" ht="14.25" customHeight="1">
      <c r="B1131" s="1"/>
    </row>
    <row r="1132" ht="14.25" customHeight="1">
      <c r="B1132" s="1"/>
    </row>
    <row r="1133" ht="14.25" customHeight="1">
      <c r="B1133" s="1"/>
    </row>
    <row r="1134" ht="14.25" customHeight="1">
      <c r="B1134" s="1"/>
    </row>
    <row r="1135" ht="14.25" customHeight="1">
      <c r="B1135" s="1"/>
    </row>
    <row r="1136" ht="14.25" customHeight="1">
      <c r="B1136" s="1"/>
    </row>
    <row r="1137" ht="14.25" customHeight="1">
      <c r="B1137" s="1"/>
    </row>
    <row r="1138" ht="14.25" customHeight="1">
      <c r="B1138" s="1"/>
    </row>
    <row r="1139" ht="14.25" customHeight="1">
      <c r="B1139" s="1"/>
    </row>
    <row r="1140" ht="14.25" customHeight="1">
      <c r="B1140" s="1"/>
    </row>
    <row r="1141" ht="14.25" customHeight="1">
      <c r="B1141" s="1"/>
    </row>
    <row r="1142" ht="14.25" customHeight="1">
      <c r="B1142" s="1"/>
    </row>
    <row r="1143" ht="14.25" customHeight="1">
      <c r="B1143" s="1"/>
    </row>
    <row r="1144" ht="14.25" customHeight="1">
      <c r="B1144" s="1"/>
    </row>
    <row r="1145" ht="14.25" customHeight="1">
      <c r="B1145" s="1"/>
    </row>
    <row r="1146" ht="14.25" customHeight="1">
      <c r="B1146" s="1"/>
    </row>
    <row r="1147" ht="14.25" customHeight="1">
      <c r="B1147" s="1"/>
    </row>
    <row r="1148" ht="14.25" customHeight="1">
      <c r="B1148" s="1"/>
    </row>
    <row r="1149" ht="14.25" customHeight="1">
      <c r="B1149" s="1"/>
    </row>
    <row r="1150" ht="14.25" customHeight="1">
      <c r="B1150" s="1"/>
    </row>
    <row r="1151" ht="14.25" customHeight="1">
      <c r="B1151" s="1"/>
    </row>
    <row r="1152" ht="14.25" customHeight="1">
      <c r="B1152" s="1"/>
    </row>
    <row r="1153" ht="14.25" customHeight="1">
      <c r="B1153" s="1"/>
    </row>
    <row r="1154" ht="14.25" customHeight="1">
      <c r="B1154" s="1"/>
    </row>
    <row r="1155" ht="14.25" customHeight="1">
      <c r="B1155" s="1"/>
    </row>
    <row r="1156" ht="14.25" customHeight="1">
      <c r="B1156" s="1"/>
    </row>
    <row r="1157" ht="14.25" customHeight="1">
      <c r="B1157" s="1"/>
    </row>
    <row r="1158" ht="14.25" customHeight="1">
      <c r="B1158" s="1"/>
    </row>
    <row r="1159" ht="14.25" customHeight="1">
      <c r="B1159" s="1"/>
    </row>
    <row r="1160" ht="14.25" customHeight="1">
      <c r="B1160" s="1"/>
    </row>
    <row r="1161" ht="14.25" customHeight="1">
      <c r="B1161" s="1"/>
    </row>
    <row r="1162" ht="14.25" customHeight="1">
      <c r="B1162" s="1"/>
    </row>
    <row r="1163" ht="14.25" customHeight="1">
      <c r="B1163" s="1"/>
    </row>
    <row r="1164" ht="14.25" customHeight="1">
      <c r="B1164" s="1"/>
    </row>
    <row r="1165" ht="14.25" customHeight="1">
      <c r="B1165" s="1"/>
    </row>
    <row r="1166" ht="14.25" customHeight="1">
      <c r="B1166" s="1"/>
    </row>
    <row r="1167" ht="14.25" customHeight="1">
      <c r="B1167" s="1"/>
    </row>
    <row r="1168" ht="14.25" customHeight="1">
      <c r="B1168" s="1"/>
    </row>
    <row r="1169" ht="14.25" customHeight="1">
      <c r="B1169" s="1"/>
    </row>
    <row r="1170" ht="14.25" customHeight="1">
      <c r="B1170" s="1"/>
    </row>
    <row r="1171" ht="14.25" customHeight="1">
      <c r="B1171" s="1"/>
    </row>
    <row r="1172" ht="14.25" customHeight="1">
      <c r="B1172" s="1"/>
    </row>
    <row r="1173" ht="14.25" customHeight="1">
      <c r="B1173" s="1"/>
    </row>
    <row r="1174" ht="14.25" customHeight="1">
      <c r="B1174" s="1"/>
    </row>
    <row r="1175" ht="14.25" customHeight="1">
      <c r="B1175" s="1"/>
    </row>
    <row r="1176" ht="14.25" customHeight="1">
      <c r="B1176" s="1"/>
    </row>
  </sheetData>
  <mergeCells count="8">
    <mergeCell ref="P312:Q312"/>
    <mergeCell ref="P313:Q313"/>
    <mergeCell ref="P314:Q314"/>
    <mergeCell ref="P315:Q315"/>
    <mergeCell ref="P322:Q322"/>
    <mergeCell ref="P321:Q321"/>
    <mergeCell ref="P320:Q320"/>
    <mergeCell ref="P319:Q319"/>
  </mergeCells>
  <printOptions/>
  <pageMargins bottom="0.75" footer="0.0" header="0.0" left="0.7" right="0.7" top="0.75"/>
  <pageSetup paperSize="9" orientation="portrait"/>
  <drawing r:id="rId1"/>
</worksheet>
</file>